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autoCompressPictures="0"/>
  <xr:revisionPtr revIDLastSave="0" documentId="8_{51124D5A-C5A3-4A9A-8E51-515FF0256EE1}" xr6:coauthVersionLast="47" xr6:coauthVersionMax="47" xr10:uidLastSave="{00000000-0000-0000-0000-000000000000}"/>
  <workbookProtection workbookAlgorithmName="SHA-512" workbookHashValue="GqSNZdgAt8U5EOHUzitYWYExxANDjjpJFz/npe3A3xkLI+YshEkrj7KwkjAkGjo3/fyKaJsgvvCMWy30DTJjpQ==" workbookSaltValue="qlmynK2rp3ahDOMbTyMeYw==" workbookSpinCount="100000" lockStructure="1"/>
  <bookViews>
    <workbookView xWindow="-110" yWindow="-110" windowWidth="19420" windowHeight="10420" xr2:uid="{00000000-000D-0000-FFFF-FFFF00000000}"/>
  </bookViews>
  <sheets>
    <sheet name="申込書(個人用)" sheetId="2" r:id="rId1"/>
    <sheet name="memo" sheetId="3" state="hidden" r:id="rId2"/>
  </sheets>
  <definedNames>
    <definedName name="_xlnm.Print_Area" localSheetId="0">'申込書(個人用)'!$A$1:$BC$75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8" i="2" l="1"/>
  <c r="J1" i="2" l="1"/>
  <c r="D22" i="2" l="1"/>
  <c r="I22" i="2" s="1"/>
  <c r="AA54" i="2" l="1"/>
  <c r="AA50" i="2"/>
  <c r="D24" i="2" l="1"/>
  <c r="I24" i="2" s="1"/>
  <c r="S24" i="2"/>
  <c r="J24" i="2"/>
  <c r="AA63" i="2" l="1"/>
  <c r="AA32" i="2"/>
</calcChain>
</file>

<file path=xl/sharedStrings.xml><?xml version="1.0" encoding="utf-8"?>
<sst xmlns="http://schemas.openxmlformats.org/spreadsheetml/2006/main" count="176" uniqueCount="120">
  <si>
    <t>賃貸保証委託申込書（個人用）</t>
    <rPh sb="0" eb="2">
      <t>チンタイ</t>
    </rPh>
    <rPh sb="2" eb="4">
      <t>ホショウ</t>
    </rPh>
    <rPh sb="4" eb="6">
      <t>イタク</t>
    </rPh>
    <rPh sb="6" eb="9">
      <t>モウシコミショ</t>
    </rPh>
    <rPh sb="10" eb="13">
      <t>コジンヨウ</t>
    </rPh>
    <phoneticPr fontId="1"/>
  </si>
  <si>
    <t>申込書（個人用）</t>
    <rPh sb="0" eb="3">
      <t>モウシコミショ</t>
    </rPh>
    <rPh sb="4" eb="7">
      <t>コジンヨウ</t>
    </rPh>
    <phoneticPr fontId="1"/>
  </si>
  <si>
    <t>日本賃貸保証株式会社</t>
    <rPh sb="0" eb="2">
      <t>ニホン</t>
    </rPh>
    <rPh sb="2" eb="4">
      <t>チンタイ</t>
    </rPh>
    <rPh sb="4" eb="6">
      <t>ホショウ</t>
    </rPh>
    <rPh sb="6" eb="10">
      <t>カブ</t>
    </rPh>
    <phoneticPr fontId="1"/>
  </si>
  <si>
    <t>千葉県木更津市羽鳥野6丁目21番地4</t>
    <rPh sb="0" eb="3">
      <t>チバケン</t>
    </rPh>
    <rPh sb="3" eb="7">
      <t>キサラヅシ</t>
    </rPh>
    <rPh sb="7" eb="9">
      <t>ハトリ</t>
    </rPh>
    <rPh sb="9" eb="10">
      <t>ノ</t>
    </rPh>
    <rPh sb="11" eb="13">
      <t>チョウメ</t>
    </rPh>
    <rPh sb="15" eb="17">
      <t>バンチ</t>
    </rPh>
    <phoneticPr fontId="1"/>
  </si>
  <si>
    <t>お客様がお申込
される会社名</t>
    <rPh sb="1" eb="3">
      <t>キャクサマ</t>
    </rPh>
    <rPh sb="5" eb="7">
      <t>モウシコミ</t>
    </rPh>
    <rPh sb="11" eb="13">
      <t>カイシャ</t>
    </rPh>
    <rPh sb="13" eb="14">
      <t>メイ</t>
    </rPh>
    <phoneticPr fontId="1"/>
  </si>
  <si>
    <t>お名前</t>
    <rPh sb="1" eb="3">
      <t>ナマエ</t>
    </rPh>
    <phoneticPr fontId="1"/>
  </si>
  <si>
    <t>生年月日</t>
    <rPh sb="0" eb="2">
      <t>セイネン</t>
    </rPh>
    <rPh sb="2" eb="4">
      <t>ガッピ</t>
    </rPh>
    <phoneticPr fontId="1"/>
  </si>
  <si>
    <t>性別</t>
    <rPh sb="0" eb="2">
      <t>セイベツ</t>
    </rPh>
    <phoneticPr fontId="1"/>
  </si>
  <si>
    <t>国籍</t>
    <rPh sb="0" eb="2">
      <t>コクセキ</t>
    </rPh>
    <phoneticPr fontId="1"/>
  </si>
  <si>
    <t>ご住所</t>
    <rPh sb="1" eb="3">
      <t>ジュウショ</t>
    </rPh>
    <phoneticPr fontId="1"/>
  </si>
  <si>
    <t>自宅電話</t>
    <rPh sb="0" eb="2">
      <t>ジタク</t>
    </rPh>
    <rPh sb="2" eb="4">
      <t>デンワ</t>
    </rPh>
    <phoneticPr fontId="1"/>
  </si>
  <si>
    <t>携帯電話</t>
    <rPh sb="0" eb="2">
      <t>ケイタイ</t>
    </rPh>
    <rPh sb="2" eb="4">
      <t>デンワ</t>
    </rPh>
    <phoneticPr fontId="1"/>
  </si>
  <si>
    <t>名称</t>
    <rPh sb="0" eb="2">
      <t>メイショウ</t>
    </rPh>
    <phoneticPr fontId="1"/>
  </si>
  <si>
    <t>所在地</t>
    <rPh sb="0" eb="3">
      <t>ショザイチ</t>
    </rPh>
    <phoneticPr fontId="1"/>
  </si>
  <si>
    <t>フリガナ</t>
    <phoneticPr fontId="1"/>
  </si>
  <si>
    <t>お勤め先
（学校）</t>
    <rPh sb="1" eb="2">
      <t>ツト</t>
    </rPh>
    <rPh sb="3" eb="4">
      <t>サキ</t>
    </rPh>
    <rPh sb="6" eb="8">
      <t>ガッコウ</t>
    </rPh>
    <phoneticPr fontId="1"/>
  </si>
  <si>
    <t>電話番号</t>
    <rPh sb="0" eb="2">
      <t>デンワ</t>
    </rPh>
    <rPh sb="2" eb="4">
      <t>バンゴウ</t>
    </rPh>
    <phoneticPr fontId="1"/>
  </si>
  <si>
    <t>社員数</t>
    <rPh sb="0" eb="2">
      <t>シャイン</t>
    </rPh>
    <rPh sb="2" eb="3">
      <t>スウ</t>
    </rPh>
    <phoneticPr fontId="1"/>
  </si>
  <si>
    <t>勤続年数</t>
    <rPh sb="0" eb="2">
      <t>キンゾク</t>
    </rPh>
    <rPh sb="2" eb="4">
      <t>ネンスウ</t>
    </rPh>
    <phoneticPr fontId="1"/>
  </si>
  <si>
    <t>日</t>
    <rPh sb="0" eb="1">
      <t>ニチ</t>
    </rPh>
    <phoneticPr fontId="1"/>
  </si>
  <si>
    <t>〒</t>
    <phoneticPr fontId="1"/>
  </si>
  <si>
    <t>月</t>
    <rPh sb="0" eb="1">
      <t>ガツ</t>
    </rPh>
    <phoneticPr fontId="1"/>
  </si>
  <si>
    <t>年</t>
    <rPh sb="0" eb="1">
      <t>ネン</t>
    </rPh>
    <phoneticPr fontId="1"/>
  </si>
  <si>
    <t>ヶ月</t>
    <rPh sb="1" eb="2">
      <t>ゲツ</t>
    </rPh>
    <phoneticPr fontId="1"/>
  </si>
  <si>
    <t>万円</t>
    <rPh sb="0" eb="2">
      <t>マンエン</t>
    </rPh>
    <phoneticPr fontId="1"/>
  </si>
  <si>
    <t>職業</t>
    <rPh sb="0" eb="2">
      <t>ショクギョウ</t>
    </rPh>
    <phoneticPr fontId="1"/>
  </si>
  <si>
    <t>お住い</t>
    <rPh sb="1" eb="2">
      <t>スマ</t>
    </rPh>
    <phoneticPr fontId="1"/>
  </si>
  <si>
    <t>居住年数</t>
    <rPh sb="0" eb="2">
      <t>キョジュウ</t>
    </rPh>
    <rPh sb="2" eb="4">
      <t>ネンスウ</t>
    </rPh>
    <phoneticPr fontId="1"/>
  </si>
  <si>
    <t>転居理由</t>
    <rPh sb="0" eb="2">
      <t>テンキョ</t>
    </rPh>
    <rPh sb="2" eb="4">
      <t>リユウ</t>
    </rPh>
    <phoneticPr fontId="1"/>
  </si>
  <si>
    <t>種別</t>
    <rPh sb="0" eb="2">
      <t>シュベツ</t>
    </rPh>
    <phoneticPr fontId="1"/>
  </si>
  <si>
    <t>申込者
との関係</t>
    <rPh sb="0" eb="2">
      <t>モウシコミ</t>
    </rPh>
    <rPh sb="2" eb="3">
      <t>シャ</t>
    </rPh>
    <rPh sb="6" eb="8">
      <t>カンケイ</t>
    </rPh>
    <phoneticPr fontId="1"/>
  </si>
  <si>
    <t>契約書に
ご捺印
ください</t>
    <rPh sb="0" eb="3">
      <t>ケイヤクショ</t>
    </rPh>
    <rPh sb="6" eb="8">
      <t>ナツイン</t>
    </rPh>
    <phoneticPr fontId="1"/>
  </si>
  <si>
    <t>生年月日</t>
    <rPh sb="0" eb="4">
      <t>セイネンガッピ</t>
    </rPh>
    <phoneticPr fontId="1"/>
  </si>
  <si>
    <t>続柄</t>
    <rPh sb="0" eb="2">
      <t>ゾクガラ</t>
    </rPh>
    <phoneticPr fontId="1"/>
  </si>
  <si>
    <t>人</t>
    <rPh sb="0" eb="1">
      <t>ニン</t>
    </rPh>
    <phoneticPr fontId="1"/>
  </si>
  <si>
    <t>連帯保証人 兼 緊急連絡先</t>
    <rPh sb="0" eb="5">
      <t>レンタイホショウニン</t>
    </rPh>
    <rPh sb="6" eb="7">
      <t>ケン</t>
    </rPh>
    <rPh sb="8" eb="13">
      <t>キンキュウレンラクサキ</t>
    </rPh>
    <phoneticPr fontId="1"/>
  </si>
  <si>
    <t>物件用途</t>
    <rPh sb="0" eb="2">
      <t>ブッケン</t>
    </rPh>
    <rPh sb="2" eb="4">
      <t>ヨウト</t>
    </rPh>
    <phoneticPr fontId="1"/>
  </si>
  <si>
    <t>その他
の場合</t>
    <rPh sb="2" eb="3">
      <t>タ</t>
    </rPh>
    <rPh sb="5" eb="7">
      <t>バアイ</t>
    </rPh>
    <phoneticPr fontId="1"/>
  </si>
  <si>
    <t>物件名称</t>
    <rPh sb="0" eb="2">
      <t>ブッケン</t>
    </rPh>
    <rPh sb="2" eb="4">
      <t>メイショウ</t>
    </rPh>
    <phoneticPr fontId="1"/>
  </si>
  <si>
    <t>号室</t>
    <rPh sb="0" eb="2">
      <t>ゴウシツ</t>
    </rPh>
    <phoneticPr fontId="1"/>
  </si>
  <si>
    <t>円</t>
    <rPh sb="0" eb="1">
      <t>エン</t>
    </rPh>
    <phoneticPr fontId="1"/>
  </si>
  <si>
    <t>家賃</t>
    <rPh sb="0" eb="2">
      <t>ヤチン</t>
    </rPh>
    <phoneticPr fontId="1"/>
  </si>
  <si>
    <t>管理費
共益費</t>
    <rPh sb="0" eb="3">
      <t>カンリヒ</t>
    </rPh>
    <rPh sb="4" eb="7">
      <t>キョウエキヒ</t>
    </rPh>
    <phoneticPr fontId="1"/>
  </si>
  <si>
    <t>駐車場</t>
    <rPh sb="0" eb="3">
      <t>チュウシャジョウ</t>
    </rPh>
    <phoneticPr fontId="1"/>
  </si>
  <si>
    <t>その他</t>
    <rPh sb="2" eb="3">
      <t>タ</t>
    </rPh>
    <phoneticPr fontId="1"/>
  </si>
  <si>
    <t>初回保証料率</t>
    <rPh sb="0" eb="2">
      <t>ショカイ</t>
    </rPh>
    <rPh sb="2" eb="4">
      <t>ホショウ</t>
    </rPh>
    <rPh sb="4" eb="6">
      <t>リョウリツ</t>
    </rPh>
    <phoneticPr fontId="1"/>
  </si>
  <si>
    <t>初回保証料金額</t>
    <rPh sb="0" eb="2">
      <t>ショカイ</t>
    </rPh>
    <rPh sb="2" eb="4">
      <t>ホショウ</t>
    </rPh>
    <rPh sb="5" eb="7">
      <t>キンガク</t>
    </rPh>
    <phoneticPr fontId="1"/>
  </si>
  <si>
    <t>％</t>
    <phoneticPr fontId="1"/>
  </si>
  <si>
    <t>代理店コード</t>
    <rPh sb="0" eb="3">
      <t>ダイリテン</t>
    </rPh>
    <phoneticPr fontId="1"/>
  </si>
  <si>
    <t>代理店名</t>
    <rPh sb="0" eb="3">
      <t>ダイリテン</t>
    </rPh>
    <rPh sb="3" eb="4">
      <t>メイ</t>
    </rPh>
    <phoneticPr fontId="1"/>
  </si>
  <si>
    <t>FAX番号</t>
    <rPh sb="3" eb="5">
      <t>バンゴウ</t>
    </rPh>
    <phoneticPr fontId="1"/>
  </si>
  <si>
    <t>利用保証商品</t>
    <rPh sb="0" eb="2">
      <t>リヨウ</t>
    </rPh>
    <rPh sb="2" eb="4">
      <t>ホショウ</t>
    </rPh>
    <rPh sb="4" eb="6">
      <t>ショウヒン</t>
    </rPh>
    <phoneticPr fontId="1"/>
  </si>
  <si>
    <t>毎月支払
総額の</t>
    <rPh sb="0" eb="2">
      <t>マイツキ</t>
    </rPh>
    <rPh sb="2" eb="4">
      <t>シハラ</t>
    </rPh>
    <rPh sb="5" eb="7">
      <t>ソウガク</t>
    </rPh>
    <phoneticPr fontId="1"/>
  </si>
  <si>
    <t>利用保証商品</t>
    <rPh sb="0" eb="2">
      <t>リヨウ</t>
    </rPh>
    <rPh sb="2" eb="4">
      <t>ホショウ</t>
    </rPh>
    <rPh sb="4" eb="6">
      <t>ショウヒン</t>
    </rPh>
    <phoneticPr fontId="1"/>
  </si>
  <si>
    <t>JIDトリオTrust</t>
    <phoneticPr fontId="1"/>
  </si>
  <si>
    <t>JIDトリオTrust分割型</t>
    <rPh sb="11" eb="13">
      <t>ブンカツ</t>
    </rPh>
    <rPh sb="13" eb="14">
      <t>ガタ</t>
    </rPh>
    <phoneticPr fontId="1"/>
  </si>
  <si>
    <t>JIDトリオTrust分割型アイプラス</t>
    <rPh sb="11" eb="13">
      <t>ブンカツ</t>
    </rPh>
    <rPh sb="13" eb="14">
      <t>ガタ</t>
    </rPh>
    <phoneticPr fontId="1"/>
  </si>
  <si>
    <t>JIDトリオA</t>
    <phoneticPr fontId="1"/>
  </si>
  <si>
    <t>JIDトリオB</t>
    <phoneticPr fontId="1"/>
  </si>
  <si>
    <t>JIDトリオ</t>
    <phoneticPr fontId="1"/>
  </si>
  <si>
    <t>JIDトリオN</t>
    <phoneticPr fontId="1"/>
  </si>
  <si>
    <r>
      <t>敷金</t>
    </r>
    <r>
      <rPr>
        <sz val="8"/>
        <color theme="1"/>
        <rFont val="HGPｺﾞｼｯｸM"/>
        <family val="3"/>
        <charset val="128"/>
      </rPr>
      <t>または</t>
    </r>
    <r>
      <rPr>
        <sz val="9"/>
        <color theme="1"/>
        <rFont val="HGPｺﾞｼｯｸM"/>
        <family val="3"/>
        <charset val="128"/>
      </rPr>
      <t xml:space="preserve">
保証金</t>
    </r>
    <rPh sb="0" eb="2">
      <t>シキキン</t>
    </rPh>
    <rPh sb="6" eb="9">
      <t>ホショウキン</t>
    </rPh>
    <phoneticPr fontId="1"/>
  </si>
  <si>
    <r>
      <t>敷引</t>
    </r>
    <r>
      <rPr>
        <sz val="8"/>
        <color theme="1"/>
        <rFont val="HGPｺﾞｼｯｸM"/>
        <family val="3"/>
        <charset val="128"/>
      </rPr>
      <t>または</t>
    </r>
    <r>
      <rPr>
        <sz val="9"/>
        <color theme="1"/>
        <rFont val="HGPｺﾞｼｯｸM"/>
        <family val="3"/>
        <charset val="128"/>
      </rPr>
      <t xml:space="preserve">
償却</t>
    </r>
    <rPh sb="0" eb="1">
      <t>フ</t>
    </rPh>
    <rPh sb="1" eb="2">
      <t>イン</t>
    </rPh>
    <rPh sb="6" eb="8">
      <t>ショウキャク</t>
    </rPh>
    <phoneticPr fontId="1"/>
  </si>
  <si>
    <t>－</t>
    <phoneticPr fontId="1"/>
  </si>
  <si>
    <t>男</t>
    <rPh sb="0" eb="1">
      <t>オトコ</t>
    </rPh>
    <phoneticPr fontId="1"/>
  </si>
  <si>
    <t>女</t>
    <rPh sb="0" eb="1">
      <t>オンナ</t>
    </rPh>
    <phoneticPr fontId="1"/>
  </si>
  <si>
    <t>公務員</t>
    <rPh sb="0" eb="3">
      <t>コウムイン</t>
    </rPh>
    <phoneticPr fontId="1"/>
  </si>
  <si>
    <t>会社員</t>
    <rPh sb="0" eb="3">
      <t>カイシャイン</t>
    </rPh>
    <phoneticPr fontId="1"/>
  </si>
  <si>
    <t>会社役員</t>
    <rPh sb="0" eb="2">
      <t>カイシャ</t>
    </rPh>
    <rPh sb="2" eb="4">
      <t>ヤクイン</t>
    </rPh>
    <phoneticPr fontId="1"/>
  </si>
  <si>
    <t>派遣</t>
    <rPh sb="0" eb="2">
      <t>ハケン</t>
    </rPh>
    <phoneticPr fontId="1"/>
  </si>
  <si>
    <t>自営業</t>
    <rPh sb="0" eb="3">
      <t>ジエイギョウ</t>
    </rPh>
    <phoneticPr fontId="1"/>
  </si>
  <si>
    <t>学生</t>
    <rPh sb="0" eb="2">
      <t>ガクセイ</t>
    </rPh>
    <phoneticPr fontId="1"/>
  </si>
  <si>
    <t>パート・アルバイト</t>
    <phoneticPr fontId="1"/>
  </si>
  <si>
    <t>年金受給</t>
    <rPh sb="0" eb="2">
      <t>ネンキン</t>
    </rPh>
    <rPh sb="2" eb="4">
      <t>ジュキュウ</t>
    </rPh>
    <phoneticPr fontId="1"/>
  </si>
  <si>
    <t>無職</t>
    <rPh sb="0" eb="2">
      <t>ムショク</t>
    </rPh>
    <phoneticPr fontId="1"/>
  </si>
  <si>
    <t>社宅・寮</t>
    <rPh sb="0" eb="2">
      <t>シャタク</t>
    </rPh>
    <rPh sb="3" eb="4">
      <t>リョウ</t>
    </rPh>
    <phoneticPr fontId="1"/>
  </si>
  <si>
    <t>自己所有</t>
    <rPh sb="0" eb="2">
      <t>ジコ</t>
    </rPh>
    <rPh sb="2" eb="4">
      <t>ショユウ</t>
    </rPh>
    <phoneticPr fontId="1"/>
  </si>
  <si>
    <t>住居用</t>
    <rPh sb="0" eb="3">
      <t>ジュウキョヨウ</t>
    </rPh>
    <phoneticPr fontId="1"/>
  </si>
  <si>
    <t>事業用</t>
    <rPh sb="0" eb="3">
      <t>ジギョウヨウ</t>
    </rPh>
    <phoneticPr fontId="1"/>
  </si>
  <si>
    <t>緊急連絡先のみ</t>
    <rPh sb="0" eb="5">
      <t>キンキュウレンラクサキ</t>
    </rPh>
    <phoneticPr fontId="1"/>
  </si>
  <si>
    <t>親権者</t>
    <rPh sb="0" eb="3">
      <t>シンケンシャ</t>
    </rPh>
    <phoneticPr fontId="1"/>
  </si>
  <si>
    <t>申込者</t>
    <rPh sb="0" eb="2">
      <t>モウシコミ</t>
    </rPh>
    <rPh sb="2" eb="3">
      <t>シャ</t>
    </rPh>
    <phoneticPr fontId="1"/>
  </si>
  <si>
    <t>緊急連絡先</t>
    <rPh sb="0" eb="5">
      <t>キンキュウレンラクサキ</t>
    </rPh>
    <phoneticPr fontId="1"/>
  </si>
  <si>
    <t>入居者</t>
    <rPh sb="0" eb="3">
      <t>ニュウキョシャ</t>
    </rPh>
    <phoneticPr fontId="1"/>
  </si>
  <si>
    <t>申込内容等</t>
    <rPh sb="0" eb="2">
      <t>モウシコミ</t>
    </rPh>
    <rPh sb="2" eb="4">
      <t>ナイヨウ</t>
    </rPh>
    <rPh sb="4" eb="5">
      <t>トウ</t>
    </rPh>
    <phoneticPr fontId="1"/>
  </si>
  <si>
    <t>代理店</t>
    <rPh sb="0" eb="3">
      <t>ダイリテン</t>
    </rPh>
    <phoneticPr fontId="1"/>
  </si>
  <si>
    <r>
      <t xml:space="preserve">月収
</t>
    </r>
    <r>
      <rPr>
        <sz val="8"/>
        <color theme="1"/>
        <rFont val="HGPｺﾞｼｯｸM"/>
        <family val="3"/>
        <charset val="128"/>
      </rPr>
      <t>（手取）</t>
    </r>
    <rPh sb="0" eb="2">
      <t>ゲッシュウ</t>
    </rPh>
    <rPh sb="4" eb="6">
      <t>テドリ</t>
    </rPh>
    <phoneticPr fontId="1"/>
  </si>
  <si>
    <r>
      <t xml:space="preserve">毎月支払総額
</t>
    </r>
    <r>
      <rPr>
        <sz val="8"/>
        <color theme="1"/>
        <rFont val="HGPｺﾞｼｯｸM"/>
        <family val="3"/>
        <charset val="128"/>
      </rPr>
      <t>（①+②+③+④）</t>
    </r>
    <rPh sb="0" eb="2">
      <t>マイツキ</t>
    </rPh>
    <rPh sb="2" eb="4">
      <t>シハラ</t>
    </rPh>
    <rPh sb="4" eb="6">
      <t>ソウガク</t>
    </rPh>
    <phoneticPr fontId="1"/>
  </si>
  <si>
    <t>歳）</t>
    <rPh sb="0" eb="1">
      <t>サイ</t>
    </rPh>
    <phoneticPr fontId="1"/>
  </si>
  <si>
    <t>（</t>
    <phoneticPr fontId="1"/>
  </si>
  <si>
    <t>その他の場合</t>
    <rPh sb="2" eb="3">
      <t>タ</t>
    </rPh>
    <rPh sb="4" eb="6">
      <t>バアイ</t>
    </rPh>
    <phoneticPr fontId="1"/>
  </si>
  <si>
    <t>【申込者様記入欄】</t>
    <rPh sb="1" eb="3">
      <t>モウシコミ</t>
    </rPh>
    <rPh sb="3" eb="4">
      <t>シャ</t>
    </rPh>
    <rPh sb="4" eb="5">
      <t>サマ</t>
    </rPh>
    <rPh sb="5" eb="7">
      <t>キニュウ</t>
    </rPh>
    <rPh sb="7" eb="8">
      <t>ラン</t>
    </rPh>
    <phoneticPr fontId="1"/>
  </si>
  <si>
    <t>担当者
氏名</t>
    <phoneticPr fontId="1"/>
  </si>
  <si>
    <t>電話番号</t>
    <rPh sb="0" eb="2">
      <t>デンワ</t>
    </rPh>
    <rPh sb="2" eb="4">
      <t>バンゴウ</t>
    </rPh>
    <phoneticPr fontId="1"/>
  </si>
  <si>
    <t>円</t>
    <phoneticPr fontId="1"/>
  </si>
  <si>
    <t>円</t>
    <phoneticPr fontId="1"/>
  </si>
  <si>
    <t>←利用保証商品を選択</t>
    <rPh sb="1" eb="3">
      <t>リヨウ</t>
    </rPh>
    <rPh sb="3" eb="5">
      <t>ホショウ</t>
    </rPh>
    <rPh sb="5" eb="7">
      <t>ショウヒン</t>
    </rPh>
    <rPh sb="8" eb="10">
      <t>センタク</t>
    </rPh>
    <phoneticPr fontId="1"/>
  </si>
  <si>
    <t>その他</t>
    <rPh sb="2" eb="3">
      <t>タ</t>
    </rPh>
    <phoneticPr fontId="1"/>
  </si>
  <si>
    <t>JIDトリオN分割型</t>
    <rPh sb="7" eb="10">
      <t>ブンカツガタ</t>
    </rPh>
    <phoneticPr fontId="1"/>
  </si>
  <si>
    <t xml:space="preserve">  </t>
    <phoneticPr fontId="1"/>
  </si>
  <si>
    <t>住居用(学生プラン)</t>
    <rPh sb="0" eb="3">
      <t>ジュウキョヨウ</t>
    </rPh>
    <rPh sb="4" eb="6">
      <t>ガクセイ</t>
    </rPh>
    <phoneticPr fontId="1"/>
  </si>
  <si>
    <t>入居人数</t>
    <rPh sb="0" eb="2">
      <t>ニュウキョ</t>
    </rPh>
    <rPh sb="2" eb="4">
      <t>ニンズウ</t>
    </rPh>
    <phoneticPr fontId="1"/>
  </si>
  <si>
    <t>人</t>
    <rPh sb="0" eb="1">
      <t>ニン</t>
    </rPh>
    <phoneticPr fontId="1"/>
  </si>
  <si>
    <t>右記のどちらかを選択ください。</t>
    <rPh sb="0" eb="2">
      <t>ウキ</t>
    </rPh>
    <rPh sb="8" eb="10">
      <t>センタク</t>
    </rPh>
    <phoneticPr fontId="1"/>
  </si>
  <si>
    <t>賃貸・その他</t>
    <rPh sb="0" eb="2">
      <t>チンタイ</t>
    </rPh>
    <rPh sb="5" eb="6">
      <t>タ</t>
    </rPh>
    <phoneticPr fontId="1"/>
  </si>
  <si>
    <t>※緊急連絡先は原則、別世帯にお住いのお身内の方でお願いします。</t>
    <phoneticPr fontId="1"/>
  </si>
  <si>
    <t>入居中の場合は
ご回答ください。</t>
    <rPh sb="0" eb="3">
      <t>ニュウキョチュウ</t>
    </rPh>
    <rPh sb="4" eb="6">
      <t>バアイ</t>
    </rPh>
    <rPh sb="9" eb="11">
      <t>カイトウ</t>
    </rPh>
    <phoneticPr fontId="1"/>
  </si>
  <si>
    <t>※保証料金額（初回／更新）が最低保証料未満の場合は、お手数ですが規定の最低保証料をご記入ください。</t>
    <rPh sb="1" eb="4">
      <t>ホショウリョウ</t>
    </rPh>
    <rPh sb="4" eb="6">
      <t>キンガク</t>
    </rPh>
    <rPh sb="7" eb="9">
      <t>ショカイ</t>
    </rPh>
    <rPh sb="10" eb="12">
      <t>コウシン</t>
    </rPh>
    <rPh sb="14" eb="19">
      <t>サイテイホショウリョウ</t>
    </rPh>
    <rPh sb="19" eb="21">
      <t>ミマン</t>
    </rPh>
    <rPh sb="22" eb="24">
      <t>バアイ</t>
    </rPh>
    <rPh sb="27" eb="29">
      <t>テスウ</t>
    </rPh>
    <rPh sb="32" eb="34">
      <t>キテイ</t>
    </rPh>
    <rPh sb="35" eb="37">
      <t>サイテイ</t>
    </rPh>
    <rPh sb="37" eb="40">
      <t>ホショウリョウ</t>
    </rPh>
    <rPh sb="42" eb="44">
      <t>キニュウ</t>
    </rPh>
    <phoneticPr fontId="1"/>
  </si>
  <si>
    <t>※代理店情報（代理店コード、代理店名等）を必ずご記入ください。</t>
    <rPh sb="1" eb="4">
      <t>ダイリテン</t>
    </rPh>
    <rPh sb="4" eb="6">
      <t>ジョウホウ</t>
    </rPh>
    <rPh sb="7" eb="10">
      <t>ダイリテン</t>
    </rPh>
    <rPh sb="14" eb="17">
      <t>ダイリテン</t>
    </rPh>
    <rPh sb="17" eb="18">
      <t>メイ</t>
    </rPh>
    <rPh sb="18" eb="19">
      <t>トウ</t>
    </rPh>
    <rPh sb="21" eb="22">
      <t>カナラ</t>
    </rPh>
    <rPh sb="24" eb="26">
      <t>キニュウ</t>
    </rPh>
    <phoneticPr fontId="1"/>
  </si>
  <si>
    <t>JIDへの連絡事項</t>
    <rPh sb="5" eb="7">
      <t>レンラク</t>
    </rPh>
    <rPh sb="7" eb="9">
      <t>ジコウ</t>
    </rPh>
    <phoneticPr fontId="1"/>
  </si>
  <si>
    <t>私（お申込者）は、別に定める「個人情報の取得・利用・提供等に関する
条項」及び「契約条項（お申込みの内容）」に同意の上、申込みをします。</t>
    <rPh sb="0" eb="1">
      <t>ワタクシ</t>
    </rPh>
    <rPh sb="3" eb="5">
      <t>モウシコミ</t>
    </rPh>
    <rPh sb="5" eb="6">
      <t>シャ</t>
    </rPh>
    <rPh sb="9" eb="10">
      <t>ベツ</t>
    </rPh>
    <rPh sb="11" eb="12">
      <t>サダ</t>
    </rPh>
    <rPh sb="15" eb="17">
      <t>コジン</t>
    </rPh>
    <rPh sb="17" eb="19">
      <t>ジョウホウ</t>
    </rPh>
    <rPh sb="20" eb="22">
      <t>シュトク</t>
    </rPh>
    <rPh sb="23" eb="25">
      <t>リヨウ</t>
    </rPh>
    <rPh sb="26" eb="28">
      <t>テイキョウ</t>
    </rPh>
    <rPh sb="28" eb="29">
      <t>トウ</t>
    </rPh>
    <rPh sb="30" eb="31">
      <t>カン</t>
    </rPh>
    <rPh sb="34" eb="36">
      <t>ジョウコウ</t>
    </rPh>
    <rPh sb="37" eb="38">
      <t>オヨ</t>
    </rPh>
    <rPh sb="40" eb="42">
      <t>ケイヤク</t>
    </rPh>
    <rPh sb="42" eb="44">
      <t>ジョウコウ</t>
    </rPh>
    <rPh sb="46" eb="48">
      <t>モウシコ</t>
    </rPh>
    <rPh sb="50" eb="52">
      <t>ナイヨウ</t>
    </rPh>
    <rPh sb="55" eb="57">
      <t>ドウイ</t>
    </rPh>
    <rPh sb="58" eb="59">
      <t>ウエ</t>
    </rPh>
    <rPh sb="60" eb="62">
      <t>モウシコミ</t>
    </rPh>
    <phoneticPr fontId="1"/>
  </si>
  <si>
    <r>
      <t>ＦＡＸを送る際は記入漏れがないかご確認の上、</t>
    </r>
    <r>
      <rPr>
        <b/>
        <sz val="15"/>
        <rFont val="HGPｺﾞｼｯｸE"/>
        <family val="3"/>
        <charset val="128"/>
      </rPr>
      <t>０３ー５６２０ー２９１０</t>
    </r>
    <r>
      <rPr>
        <b/>
        <sz val="10"/>
        <rFont val="HGPｺﾞｼｯｸE"/>
        <family val="3"/>
        <charset val="128"/>
      </rPr>
      <t>（審査部門）までＦＡＸください。</t>
    </r>
    <rPh sb="4" eb="5">
      <t>オク</t>
    </rPh>
    <rPh sb="6" eb="7">
      <t>サイ</t>
    </rPh>
    <rPh sb="8" eb="10">
      <t>キニュウ</t>
    </rPh>
    <rPh sb="10" eb="11">
      <t>モ</t>
    </rPh>
    <rPh sb="17" eb="19">
      <t>カクニン</t>
    </rPh>
    <rPh sb="20" eb="21">
      <t>ウエ</t>
    </rPh>
    <rPh sb="35" eb="37">
      <t>シンサ</t>
    </rPh>
    <rPh sb="37" eb="39">
      <t>ブモン</t>
    </rPh>
    <phoneticPr fontId="1"/>
  </si>
  <si>
    <t>代理店様は青枠内の項目をご記入ください。</t>
    <rPh sb="0" eb="3">
      <t>ダイリテン</t>
    </rPh>
    <rPh sb="3" eb="4">
      <t>サマ</t>
    </rPh>
    <rPh sb="5" eb="6">
      <t>アオ</t>
    </rPh>
    <rPh sb="6" eb="7">
      <t>ワク</t>
    </rPh>
    <rPh sb="7" eb="8">
      <t>ナイ</t>
    </rPh>
    <rPh sb="9" eb="11">
      <t>コウモク</t>
    </rPh>
    <rPh sb="13" eb="15">
      <t>キニュウ</t>
    </rPh>
    <phoneticPr fontId="1"/>
  </si>
  <si>
    <t>駐車場
ﾄﾗﾝｸﾙｰﾑ</t>
    <rPh sb="0" eb="3">
      <t>チュウシャジョウ</t>
    </rPh>
    <phoneticPr fontId="1"/>
  </si>
  <si>
    <t>2024.11</t>
    <phoneticPr fontId="1"/>
  </si>
  <si>
    <t>13A</t>
    <phoneticPr fontId="1"/>
  </si>
  <si>
    <t>P7349</t>
    <phoneticPr fontId="1"/>
  </si>
  <si>
    <t>03-6905-7348</t>
    <phoneticPr fontId="1"/>
  </si>
  <si>
    <t>03-6905-7349</t>
    <phoneticPr fontId="1"/>
  </si>
  <si>
    <t>株式会社ArltTokyoTrading</t>
    <rPh sb="0" eb="4">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</si>
</sst>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lt;10]0.0\ ;0\ "/>
  </numFmts>
  <fonts count="31" x14ac:knownFonts="1">
    <font>
      <sz val="11"/>
      <color theme="1"/>
      <name val="ＭＳ Ｐゴシック"/>
      <family val="2"/>
      <charset val="128"/>
      <scheme val="minor"/>
    </font>
    <font>
      <sz val="6"/>
      <name val="ＭＳ Ｐゴシック"/>
      <family val="2"/>
      <charset val="128"/>
      <scheme val="minor"/>
    </font>
    <font>
      <sz val="10"/>
      <color theme="1"/>
      <name val="HGPｺﾞｼｯｸM"/>
      <family val="3"/>
      <charset val="128"/>
    </font>
    <font>
      <sz val="9"/>
      <color theme="1"/>
      <name val="HGPｺﾞｼｯｸM"/>
      <family val="3"/>
      <charset val="128"/>
    </font>
    <font>
      <sz val="8"/>
      <color theme="1"/>
      <name val="HGPｺﾞｼｯｸM"/>
      <family val="3"/>
      <charset val="128"/>
    </font>
    <font>
      <sz val="6"/>
      <color theme="1"/>
      <name val="HGPｺﾞｼｯｸM"/>
      <family val="3"/>
      <charset val="128"/>
    </font>
    <font>
      <sz val="10"/>
      <name val="HGPｺﾞｼｯｸM"/>
      <family val="3"/>
      <charset val="128"/>
    </font>
    <font>
      <sz val="11"/>
      <color theme="1"/>
      <name val="ＭＳ Ｐゴシック"/>
      <family val="2"/>
      <charset val="128"/>
      <scheme val="minor"/>
    </font>
    <font>
      <b/>
      <sz val="10"/>
      <color theme="0"/>
      <name val="HGPｺﾞｼｯｸM"/>
      <family val="3"/>
      <charset val="128"/>
    </font>
    <font>
      <sz val="11"/>
      <color theme="1"/>
      <name val="Meiryo UI"/>
      <family val="3"/>
      <charset val="128"/>
    </font>
    <font>
      <sz val="5"/>
      <color theme="1"/>
      <name val="HGPｺﾞｼｯｸM"/>
      <family val="3"/>
      <charset val="128"/>
    </font>
    <font>
      <b/>
      <sz val="18"/>
      <color theme="1"/>
      <name val="HGPｺﾞｼｯｸM"/>
      <family val="3"/>
      <charset val="128"/>
    </font>
    <font>
      <b/>
      <sz val="11"/>
      <color theme="0"/>
      <name val="HGPｺﾞｼｯｸM"/>
      <family val="3"/>
      <charset val="128"/>
    </font>
    <font>
      <sz val="9"/>
      <name val="HGPｺﾞｼｯｸM"/>
      <family val="3"/>
      <charset val="128"/>
    </font>
    <font>
      <sz val="11"/>
      <color theme="1"/>
      <name val="HGPｺﾞｼｯｸM"/>
      <family val="3"/>
      <charset val="128"/>
    </font>
    <font>
      <sz val="12"/>
      <color theme="1"/>
      <name val="HGPｺﾞｼｯｸM"/>
      <family val="3"/>
      <charset val="128"/>
    </font>
    <font>
      <sz val="18"/>
      <color theme="1"/>
      <name val="HGPｺﾞｼｯｸE"/>
      <family val="3"/>
      <charset val="128"/>
    </font>
    <font>
      <b/>
      <sz val="12"/>
      <color theme="1"/>
      <name val="HGPｺﾞｼｯｸM"/>
      <family val="3"/>
      <charset val="128"/>
    </font>
    <font>
      <sz val="14"/>
      <color theme="1"/>
      <name val="HGPｺﾞｼｯｸM"/>
      <family val="3"/>
      <charset val="128"/>
    </font>
    <font>
      <sz val="13"/>
      <color theme="1"/>
      <name val="HGPｺﾞｼｯｸM"/>
      <family val="3"/>
      <charset val="128"/>
    </font>
    <font>
      <b/>
      <sz val="11"/>
      <color theme="1"/>
      <name val="HGPｺﾞｼｯｸM"/>
      <family val="3"/>
      <charset val="128"/>
    </font>
    <font>
      <sz val="14"/>
      <color theme="2" tint="-0.89999084444715716"/>
      <name val="HGPｺﾞｼｯｸM"/>
      <family val="3"/>
      <charset val="128"/>
    </font>
    <font>
      <b/>
      <sz val="10"/>
      <color rgb="FF004098"/>
      <name val="HGPｺﾞｼｯｸM"/>
      <family val="3"/>
      <charset val="128"/>
    </font>
    <font>
      <b/>
      <sz val="10"/>
      <name val="HGPｺﾞｼｯｸM"/>
      <family val="3"/>
      <charset val="128"/>
    </font>
    <font>
      <sz val="8"/>
      <color theme="0" tint="-0.499984740745262"/>
      <name val="HGPｺﾞｼｯｸM"/>
      <family val="3"/>
      <charset val="128"/>
    </font>
    <font>
      <sz val="9"/>
      <color rgb="FFFF0000"/>
      <name val="HGPｺﾞｼｯｸM"/>
      <family val="3"/>
      <charset val="128"/>
    </font>
    <font>
      <sz val="8"/>
      <color rgb="FFFF0000"/>
      <name val="HGPｺﾞｼｯｸM"/>
      <family val="3"/>
      <charset val="128"/>
    </font>
    <font>
      <sz val="9"/>
      <color rgb="FF000000"/>
      <name val="Meiryo UI"/>
      <family val="3"/>
      <charset val="128"/>
    </font>
    <font>
      <sz val="11"/>
      <name val="HGPｺﾞｼｯｸM"/>
      <family val="3"/>
      <charset val="128"/>
    </font>
    <font>
      <b/>
      <sz val="10"/>
      <name val="HGPｺﾞｼｯｸE"/>
      <family val="3"/>
      <charset val="128"/>
    </font>
    <font>
      <b/>
      <sz val="15"/>
      <name val="HGPｺﾞｼｯｸE"/>
      <family val="3"/>
      <charset val="128"/>
    </font>
  </fonts>
  <fills count="7">
    <fill>
      <patternFill patternType="none"/>
    </fill>
    <fill>
      <patternFill patternType="gray125"/>
    </fill>
    <fill>
      <patternFill patternType="solid">
        <fgColor rgb="FF004098"/>
        <bgColor indexed="64"/>
      </patternFill>
    </fill>
    <fill>
      <patternFill patternType="solid">
        <fgColor theme="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7FBFF"/>
        <bgColor indexed="64"/>
      </patternFill>
    </fill>
  </fills>
  <borders count="2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medium">
        <color indexed="64"/>
      </left>
      <right/>
      <top style="medium">
        <color indexed="64"/>
      </top>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top/>
      <bottom/>
      <diagonal/>
    </border>
    <border>
      <left style="medium">
        <color indexed="64"/>
      </left>
      <right/>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right/>
      <top style="medium">
        <color indexed="64"/>
      </top>
      <bottom/>
      <diagonal/>
    </border>
    <border>
      <left/>
      <right/>
      <top/>
      <bottom style="medium">
        <color indexed="64"/>
      </bottom>
      <diagonal/>
    </border>
    <border>
      <left/>
      <right style="thin">
        <color theme="0" tint="-0.499984740745262"/>
      </right>
      <top/>
      <bottom style="medium">
        <color indexed="64"/>
      </bottom>
      <diagonal/>
    </border>
    <border>
      <left style="medium">
        <color theme="1"/>
      </left>
      <right/>
      <top style="medium">
        <color theme="1"/>
      </top>
      <bottom/>
      <diagonal/>
    </border>
    <border>
      <left style="thin">
        <color theme="0" tint="-0.499984740745262"/>
      </left>
      <right style="thin">
        <color theme="0" tint="-0.499984740745262"/>
      </right>
      <top style="medium">
        <color theme="1"/>
      </top>
      <bottom style="thin">
        <color theme="0" tint="-0.499984740745262"/>
      </bottom>
      <diagonal/>
    </border>
    <border>
      <left style="thin">
        <color theme="0" tint="-0.499984740745262"/>
      </left>
      <right style="medium">
        <color theme="1"/>
      </right>
      <top style="medium">
        <color theme="1"/>
      </top>
      <bottom style="thin">
        <color theme="0" tint="-0.499984740745262"/>
      </bottom>
      <diagonal/>
    </border>
    <border>
      <left style="medium">
        <color theme="1"/>
      </left>
      <right/>
      <top/>
      <bottom/>
      <diagonal/>
    </border>
    <border>
      <left/>
      <right style="medium">
        <color theme="1"/>
      </right>
      <top style="thin">
        <color theme="0" tint="-0.499984740745262"/>
      </top>
      <bottom style="thin">
        <color theme="0" tint="-0.499984740745262"/>
      </bottom>
      <diagonal/>
    </border>
    <border>
      <left style="medium">
        <color theme="1"/>
      </left>
      <right/>
      <top/>
      <bottom style="medium">
        <color theme="1"/>
      </bottom>
      <diagonal/>
    </border>
    <border>
      <left/>
      <right/>
      <top style="thin">
        <color theme="0" tint="-0.499984740745262"/>
      </top>
      <bottom style="medium">
        <color theme="1"/>
      </bottom>
      <diagonal/>
    </border>
    <border>
      <left/>
      <right/>
      <top/>
      <bottom style="medium">
        <color theme="1"/>
      </bottom>
      <diagonal/>
    </border>
    <border>
      <left/>
      <right style="medium">
        <color theme="1"/>
      </right>
      <top/>
      <bottom style="medium">
        <color theme="1"/>
      </bottom>
      <diagonal/>
    </border>
    <border>
      <left style="thin">
        <color theme="0" tint="-0.499984740745262"/>
      </left>
      <right style="medium">
        <color auto="1"/>
      </right>
      <top style="medium">
        <color auto="1"/>
      </top>
      <bottom style="thin">
        <color theme="0" tint="-0.499984740745262"/>
      </bottom>
      <diagonal/>
    </border>
    <border>
      <left style="thin">
        <color theme="0" tint="-0.499984740745262"/>
      </left>
      <right/>
      <top style="thin">
        <color theme="0" tint="-0.499984740745262"/>
      </top>
      <bottom style="medium">
        <color auto="1"/>
      </bottom>
      <diagonal/>
    </border>
    <border>
      <left style="medium">
        <color rgb="FF004098"/>
      </left>
      <right/>
      <top style="medium">
        <color rgb="FF004098"/>
      </top>
      <bottom/>
      <diagonal/>
    </border>
    <border>
      <left/>
      <right style="thin">
        <color theme="0" tint="-0.499984740745262"/>
      </right>
      <top style="medium">
        <color rgb="FF004098"/>
      </top>
      <bottom style="thin">
        <color theme="0" tint="-0.499984740745262"/>
      </bottom>
      <diagonal/>
    </border>
    <border>
      <left style="thin">
        <color theme="0" tint="-0.499984740745262"/>
      </left>
      <right style="thin">
        <color theme="0" tint="-0.499984740745262"/>
      </right>
      <top style="medium">
        <color rgb="FF004098"/>
      </top>
      <bottom style="thin">
        <color theme="0" tint="-0.499984740745262"/>
      </bottom>
      <diagonal/>
    </border>
    <border>
      <left/>
      <right/>
      <top style="medium">
        <color rgb="FF004098"/>
      </top>
      <bottom/>
      <diagonal/>
    </border>
    <border>
      <left style="medium">
        <color rgb="FF004098"/>
      </left>
      <right/>
      <top/>
      <bottom/>
      <diagonal/>
    </border>
    <border>
      <left style="thin">
        <color theme="0" tint="-0.499984740745262"/>
      </left>
      <right style="medium">
        <color rgb="FF004098"/>
      </right>
      <top style="thin">
        <color theme="0" tint="-0.499984740745262"/>
      </top>
      <bottom style="thin">
        <color theme="0" tint="-0.499984740745262"/>
      </bottom>
      <diagonal/>
    </border>
    <border>
      <left style="thin">
        <color theme="0" tint="-0.499984740745262"/>
      </left>
      <right style="medium">
        <color rgb="FF004098"/>
      </right>
      <top/>
      <bottom style="thin">
        <color theme="0" tint="-0.499984740745262"/>
      </bottom>
      <diagonal/>
    </border>
    <border>
      <left/>
      <right style="medium">
        <color rgb="FF004098"/>
      </right>
      <top/>
      <bottom/>
      <diagonal/>
    </border>
    <border>
      <left/>
      <right style="medium">
        <color rgb="FF004098"/>
      </right>
      <top/>
      <bottom style="thin">
        <color theme="0" tint="-0.499984740745262"/>
      </bottom>
      <diagonal/>
    </border>
    <border>
      <left style="medium">
        <color rgb="FF004098"/>
      </left>
      <right/>
      <top/>
      <bottom style="medium">
        <color rgb="FF004098"/>
      </bottom>
      <diagonal/>
    </border>
    <border>
      <left/>
      <right style="thin">
        <color theme="0" tint="-0.499984740745262"/>
      </right>
      <top style="thin">
        <color theme="0" tint="-0.499984740745262"/>
      </top>
      <bottom style="medium">
        <color rgb="FF004098"/>
      </bottom>
      <diagonal/>
    </border>
    <border>
      <left style="thin">
        <color theme="0" tint="-0.499984740745262"/>
      </left>
      <right style="thin">
        <color theme="0" tint="-0.499984740745262"/>
      </right>
      <top style="thin">
        <color theme="0" tint="-0.499984740745262"/>
      </top>
      <bottom style="medium">
        <color rgb="FF004098"/>
      </bottom>
      <diagonal/>
    </border>
    <border>
      <left style="thin">
        <color theme="0" tint="-0.499984740745262"/>
      </left>
      <right/>
      <top style="thin">
        <color theme="0" tint="-0.499984740745262"/>
      </top>
      <bottom style="medium">
        <color rgb="FF004098"/>
      </bottom>
      <diagonal/>
    </border>
    <border>
      <left/>
      <right/>
      <top/>
      <bottom style="medium">
        <color rgb="FF004098"/>
      </bottom>
      <diagonal/>
    </border>
    <border>
      <left/>
      <right style="medium">
        <color rgb="FF004098"/>
      </right>
      <top/>
      <bottom style="medium">
        <color rgb="FF004098"/>
      </bottom>
      <diagonal/>
    </border>
    <border>
      <left style="thin">
        <color theme="0" tint="-0.499984740745262"/>
      </left>
      <right/>
      <top style="medium">
        <color rgb="FF004098"/>
      </top>
      <bottom style="thin">
        <color theme="0" tint="-0.499984740745262"/>
      </bottom>
      <diagonal/>
    </border>
    <border>
      <left/>
      <right/>
      <top style="medium">
        <color rgb="FF004098"/>
      </top>
      <bottom style="thin">
        <color theme="0" tint="-0.499984740745262"/>
      </bottom>
      <diagonal/>
    </border>
    <border>
      <left/>
      <right style="medium">
        <color rgb="FF004098"/>
      </right>
      <top style="medium">
        <color rgb="FF004098"/>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rgb="FF004098"/>
      </bottom>
      <diagonal/>
    </border>
    <border>
      <left style="thin">
        <color auto="1"/>
      </left>
      <right style="thin">
        <color auto="1"/>
      </right>
      <top style="thin">
        <color auto="1"/>
      </top>
      <bottom style="medium">
        <color rgb="FF004098"/>
      </bottom>
      <diagonal/>
    </border>
    <border>
      <left style="thin">
        <color theme="0" tint="-0.499984740745262"/>
      </left>
      <right style="thin">
        <color theme="0" tint="-0.499984740745262"/>
      </right>
      <top/>
      <bottom/>
      <diagonal/>
    </border>
    <border>
      <left/>
      <right style="thin">
        <color auto="1"/>
      </right>
      <top style="medium">
        <color rgb="FF004098"/>
      </top>
      <bottom style="thin">
        <color theme="0" tint="-0.499984740745262"/>
      </bottom>
      <diagonal/>
    </border>
    <border>
      <left style="thin">
        <color auto="1"/>
      </left>
      <right style="thin">
        <color auto="1"/>
      </right>
      <top style="medium">
        <color rgb="FF004098"/>
      </top>
      <bottom style="thin">
        <color theme="0" tint="-0.499984740745262"/>
      </bottom>
      <diagonal/>
    </border>
    <border>
      <left style="thin">
        <color auto="1"/>
      </left>
      <right style="thin">
        <color auto="1"/>
      </right>
      <top style="medium">
        <color rgb="FF004098"/>
      </top>
      <bottom/>
      <diagonal/>
    </border>
    <border>
      <left style="thin">
        <color auto="1"/>
      </left>
      <right style="medium">
        <color rgb="FF004098"/>
      </right>
      <top style="medium">
        <color rgb="FF004098"/>
      </top>
      <bottom style="thin">
        <color theme="0" tint="-0.499984740745262"/>
      </bottom>
      <diagonal/>
    </border>
    <border>
      <left/>
      <right style="thin">
        <color auto="1"/>
      </right>
      <top style="thin">
        <color theme="0" tint="-0.499984740745262"/>
      </top>
      <bottom style="thin">
        <color auto="1"/>
      </bottom>
      <diagonal/>
    </border>
    <border>
      <left style="thin">
        <color auto="1"/>
      </left>
      <right style="thin">
        <color auto="1"/>
      </right>
      <top style="thin">
        <color theme="0" tint="-0.499984740745262"/>
      </top>
      <bottom style="thin">
        <color auto="1"/>
      </bottom>
      <diagonal/>
    </border>
    <border>
      <left style="thin">
        <color auto="1"/>
      </left>
      <right style="thin">
        <color auto="1"/>
      </right>
      <top/>
      <bottom style="thin">
        <color auto="1"/>
      </bottom>
      <diagonal/>
    </border>
    <border>
      <left style="thin">
        <color auto="1"/>
      </left>
      <right style="medium">
        <color rgb="FF004098"/>
      </right>
      <top style="thin">
        <color theme="0" tint="-0.499984740745262"/>
      </top>
      <bottom style="thin">
        <color auto="1"/>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auto="1"/>
      </top>
      <bottom/>
      <diagonal/>
    </border>
    <border>
      <left style="thin">
        <color auto="1"/>
      </left>
      <right style="medium">
        <color rgb="FF004098"/>
      </right>
      <top style="thin">
        <color auto="1"/>
      </top>
      <bottom/>
      <diagonal/>
    </border>
    <border>
      <left/>
      <right style="thin">
        <color auto="1"/>
      </right>
      <top/>
      <bottom style="thin">
        <color theme="0" tint="-0.499984740745262"/>
      </bottom>
      <diagonal/>
    </border>
    <border>
      <left style="thin">
        <color auto="1"/>
      </left>
      <right style="thin">
        <color auto="1"/>
      </right>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medium">
        <color rgb="FF004098"/>
      </right>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medium">
        <color rgb="FF004098"/>
      </right>
      <top style="thin">
        <color theme="0" tint="-0.499984740745262"/>
      </top>
      <bottom style="thin">
        <color theme="0" tint="-0.499984740745262"/>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theme="0" tint="-0.499984740745262"/>
      </right>
      <top style="thin">
        <color auto="1"/>
      </top>
      <bottom style="thin">
        <color auto="1"/>
      </bottom>
      <diagonal/>
    </border>
    <border>
      <left style="thin">
        <color theme="0" tint="-0.499984740745262"/>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auto="1"/>
      </bottom>
      <diagonal/>
    </border>
    <border>
      <left style="thin">
        <color theme="0" tint="-0.499984740745262"/>
      </left>
      <right/>
      <top style="thin">
        <color auto="1"/>
      </top>
      <bottom style="thin">
        <color auto="1"/>
      </bottom>
      <diagonal/>
    </border>
    <border>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thin">
        <color auto="1"/>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style="thin">
        <color auto="1"/>
      </top>
      <bottom style="thin">
        <color theme="0" tint="-0.499984740745262"/>
      </bottom>
      <diagonal/>
    </border>
    <border>
      <left/>
      <right style="medium">
        <color rgb="FF004098"/>
      </right>
      <top style="thin">
        <color auto="1"/>
      </top>
      <bottom style="thin">
        <color theme="0" tint="-0.499984740745262"/>
      </bottom>
      <diagonal/>
    </border>
    <border>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top style="thin">
        <color theme="0" tint="-0.499984740745262"/>
      </top>
      <bottom style="thin">
        <color auto="1"/>
      </bottom>
      <diagonal/>
    </border>
    <border>
      <left/>
      <right style="medium">
        <color rgb="FF004098"/>
      </right>
      <top style="thin">
        <color theme="0" tint="-0.499984740745262"/>
      </top>
      <bottom style="thin">
        <color auto="1"/>
      </bottom>
      <diagonal/>
    </border>
    <border>
      <left/>
      <right/>
      <top style="thin">
        <color auto="1"/>
      </top>
      <bottom style="thin">
        <color auto="1"/>
      </bottom>
      <diagonal/>
    </border>
    <border>
      <left style="thin">
        <color auto="1"/>
      </left>
      <right style="thin">
        <color theme="0" tint="-0.499984740745262"/>
      </right>
      <top style="thin">
        <color auto="1"/>
      </top>
      <bottom style="thin">
        <color auto="1"/>
      </bottom>
      <diagonal/>
    </border>
    <border>
      <left/>
      <right style="thin">
        <color theme="0" tint="-0.499984740745262"/>
      </right>
      <top style="thin">
        <color auto="1"/>
      </top>
      <bottom style="medium">
        <color rgb="FF004098"/>
      </bottom>
      <diagonal/>
    </border>
    <border>
      <left style="thin">
        <color theme="0" tint="-0.499984740745262"/>
      </left>
      <right style="thin">
        <color auto="1"/>
      </right>
      <top style="thin">
        <color auto="1"/>
      </top>
      <bottom style="medium">
        <color rgb="FF004098"/>
      </bottom>
      <diagonal/>
    </border>
    <border>
      <left/>
      <right/>
      <top style="thin">
        <color auto="1"/>
      </top>
      <bottom style="medium">
        <color rgb="FF004098"/>
      </bottom>
      <diagonal/>
    </border>
    <border>
      <left style="thin">
        <color auto="1"/>
      </left>
      <right style="thin">
        <color theme="0" tint="-0.499984740745262"/>
      </right>
      <top style="thin">
        <color auto="1"/>
      </top>
      <bottom style="medium">
        <color rgb="FF004098"/>
      </bottom>
      <diagonal/>
    </border>
    <border>
      <left style="thin">
        <color theme="0" tint="-0.499984740745262"/>
      </left>
      <right style="thin">
        <color theme="0" tint="-0.499984740745262"/>
      </right>
      <top style="thin">
        <color auto="1"/>
      </top>
      <bottom style="medium">
        <color rgb="FF004098"/>
      </bottom>
      <diagonal/>
    </border>
    <border>
      <left/>
      <right style="medium">
        <color rgb="FF004098"/>
      </right>
      <top style="thin">
        <color theme="0" tint="-0.499984740745262"/>
      </top>
      <bottom style="medium">
        <color rgb="FF004098"/>
      </bottom>
      <diagonal/>
    </border>
    <border diagonalUp="1">
      <left style="thin">
        <color auto="1"/>
      </left>
      <right style="thin">
        <color theme="0" tint="-0.499984740745262"/>
      </right>
      <top style="thin">
        <color auto="1"/>
      </top>
      <bottom style="thin">
        <color auto="1"/>
      </bottom>
      <diagonal style="thin">
        <color auto="1"/>
      </diagonal>
    </border>
    <border diagonalUp="1">
      <left style="thin">
        <color theme="0" tint="-0.499984740745262"/>
      </left>
      <right style="thin">
        <color theme="0" tint="-0.499984740745262"/>
      </right>
      <top style="thin">
        <color auto="1"/>
      </top>
      <bottom style="thin">
        <color auto="1"/>
      </bottom>
      <diagonal style="thin">
        <color auto="1"/>
      </diagonal>
    </border>
    <border diagonalUp="1">
      <left style="thin">
        <color theme="0" tint="-0.499984740745262"/>
      </left>
      <right style="thin">
        <color auto="1"/>
      </right>
      <top style="thin">
        <color auto="1"/>
      </top>
      <bottom style="thin">
        <color auto="1"/>
      </bottom>
      <diagonal style="thin">
        <color auto="1"/>
      </diagonal>
    </border>
    <border diagonalUp="1">
      <left style="thin">
        <color auto="1"/>
      </left>
      <right style="thin">
        <color theme="0" tint="-0.499984740745262"/>
      </right>
      <top style="thin">
        <color auto="1"/>
      </top>
      <bottom style="medium">
        <color rgb="FF004098"/>
      </bottom>
      <diagonal style="thin">
        <color auto="1"/>
      </diagonal>
    </border>
    <border diagonalUp="1">
      <left style="thin">
        <color theme="0" tint="-0.499984740745262"/>
      </left>
      <right style="thin">
        <color theme="0" tint="-0.499984740745262"/>
      </right>
      <top style="thin">
        <color auto="1"/>
      </top>
      <bottom style="medium">
        <color rgb="FF004098"/>
      </bottom>
      <diagonal style="thin">
        <color auto="1"/>
      </diagonal>
    </border>
    <border diagonalUp="1">
      <left style="thin">
        <color theme="0" tint="-0.499984740745262"/>
      </left>
      <right style="thin">
        <color auto="1"/>
      </right>
      <top style="thin">
        <color auto="1"/>
      </top>
      <bottom style="medium">
        <color rgb="FF004098"/>
      </bottom>
      <diagonal style="thin">
        <color auto="1"/>
      </diagonal>
    </border>
    <border>
      <left/>
      <right style="thin">
        <color theme="0" tint="-0.499984740745262"/>
      </right>
      <top style="medium">
        <color rgb="FF004098"/>
      </top>
      <bottom style="thin">
        <color auto="1"/>
      </bottom>
      <diagonal/>
    </border>
    <border>
      <left style="thin">
        <color theme="0" tint="-0.499984740745262"/>
      </left>
      <right style="thin">
        <color theme="0" tint="-0.499984740745262"/>
      </right>
      <top style="medium">
        <color rgb="FF004098"/>
      </top>
      <bottom style="thin">
        <color auto="1"/>
      </bottom>
      <diagonal/>
    </border>
    <border>
      <left style="thin">
        <color theme="0" tint="-0.499984740745262"/>
      </left>
      <right style="thin">
        <color auto="1"/>
      </right>
      <top style="medium">
        <color rgb="FF004098"/>
      </top>
      <bottom style="thin">
        <color auto="1"/>
      </bottom>
      <diagonal/>
    </border>
    <border>
      <left style="thin">
        <color auto="1"/>
      </left>
      <right style="medium">
        <color rgb="FF004098"/>
      </right>
      <top style="medium">
        <color rgb="FF004098"/>
      </top>
      <bottom/>
      <diagonal/>
    </border>
    <border>
      <left style="thin">
        <color auto="1"/>
      </left>
      <right style="medium">
        <color rgb="FF004098"/>
      </right>
      <top/>
      <bottom style="thin">
        <color auto="1"/>
      </bottom>
      <diagonal/>
    </border>
    <border>
      <left/>
      <right/>
      <top style="thin">
        <color theme="0" tint="-0.499984740745262"/>
      </top>
      <bottom style="medium">
        <color rgb="FF004098"/>
      </bottom>
      <diagonal/>
    </border>
    <border>
      <left style="thin">
        <color auto="1"/>
      </left>
      <right style="thin">
        <color theme="0" tint="-0.499984740745262"/>
      </right>
      <top style="thin">
        <color indexed="64"/>
      </top>
      <bottom style="thin">
        <color theme="0" tint="-0.499984740745262"/>
      </bottom>
      <diagonal/>
    </border>
    <border>
      <left style="thin">
        <color theme="0" tint="-0.499984740745262"/>
      </left>
      <right style="thin">
        <color auto="1"/>
      </right>
      <top style="thin">
        <color indexed="64"/>
      </top>
      <bottom style="thin">
        <color theme="0" tint="-0.499984740745262"/>
      </bottom>
      <diagonal/>
    </border>
    <border>
      <left style="thin">
        <color auto="1"/>
      </left>
      <right style="thin">
        <color theme="0" tint="-0.499984740745262"/>
      </right>
      <top style="thin">
        <color theme="0" tint="-0.499984740745262"/>
      </top>
      <bottom style="medium">
        <color rgb="FF004098"/>
      </bottom>
      <diagonal/>
    </border>
    <border>
      <left style="thin">
        <color theme="0" tint="-0.499984740745262"/>
      </left>
      <right style="thin">
        <color auto="1"/>
      </right>
      <top style="thin">
        <color theme="0" tint="-0.499984740745262"/>
      </top>
      <bottom style="medium">
        <color rgb="FF004098"/>
      </bottom>
      <diagonal/>
    </border>
    <border>
      <left style="thin">
        <color auto="1"/>
      </left>
      <right style="thin">
        <color theme="0" tint="-0.499984740745262"/>
      </right>
      <top/>
      <bottom style="thin">
        <color auto="1"/>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top style="thin">
        <color auto="1"/>
      </top>
      <bottom style="thin">
        <color theme="0" tint="-0.499984740745262"/>
      </bottom>
      <diagonal/>
    </border>
    <border>
      <left/>
      <right style="medium">
        <color rgb="FF004098"/>
      </right>
      <top style="thin">
        <color auto="1"/>
      </top>
      <bottom/>
      <diagonal/>
    </border>
    <border>
      <left/>
      <right/>
      <top style="thin">
        <color theme="0" tint="-0.499984740745262"/>
      </top>
      <bottom style="thin">
        <color auto="1"/>
      </bottom>
      <diagonal/>
    </border>
    <border>
      <left/>
      <right style="medium">
        <color rgb="FF004098"/>
      </right>
      <top/>
      <bottom style="thin">
        <color auto="1"/>
      </bottom>
      <diagonal/>
    </border>
    <border>
      <left style="thin">
        <color theme="0" tint="-0.499984740745262"/>
      </left>
      <right style="thin">
        <color theme="0" tint="-0.499984740745262"/>
      </right>
      <top style="medium">
        <color theme="1"/>
      </top>
      <bottom style="hair">
        <color theme="1"/>
      </bottom>
      <diagonal/>
    </border>
    <border>
      <left/>
      <right style="thin">
        <color theme="0" tint="-0.499984740745262"/>
      </right>
      <top style="medium">
        <color theme="1"/>
      </top>
      <bottom style="thin">
        <color theme="0" tint="-0.499984740745262"/>
      </bottom>
      <diagonal/>
    </border>
    <border>
      <left style="thin">
        <color theme="0" tint="-0.499984740745262"/>
      </left>
      <right style="hair">
        <color auto="1"/>
      </right>
      <top style="medium">
        <color theme="1"/>
      </top>
      <bottom style="hair">
        <color theme="1"/>
      </bottom>
      <diagonal/>
    </border>
    <border>
      <left style="thin">
        <color theme="0" tint="-0.499984740745262"/>
      </left>
      <right style="hair">
        <color auto="1"/>
      </right>
      <top/>
      <bottom style="thin">
        <color theme="0" tint="-0.499984740745262"/>
      </bottom>
      <diagonal/>
    </border>
    <border>
      <left style="thin">
        <color theme="0" tint="-0.499984740745262"/>
      </left>
      <right style="hair">
        <color auto="1"/>
      </right>
      <top style="thin">
        <color theme="0" tint="-0.499984740745262"/>
      </top>
      <bottom style="thin">
        <color theme="0" tint="-0.499984740745262"/>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0" tint="-0.499984740745262"/>
      </right>
      <top style="medium">
        <color theme="1"/>
      </top>
      <bottom style="thin">
        <color auto="1"/>
      </bottom>
      <diagonal/>
    </border>
    <border>
      <left style="thin">
        <color theme="0" tint="-0.499984740745262"/>
      </left>
      <right style="thin">
        <color auto="1"/>
      </right>
      <top style="medium">
        <color theme="1"/>
      </top>
      <bottom style="thin">
        <color auto="1"/>
      </bottom>
      <diagonal/>
    </border>
    <border>
      <left style="thin">
        <color auto="1"/>
      </left>
      <right style="thin">
        <color theme="0" tint="-0.499984740745262"/>
      </right>
      <top style="thin">
        <color auto="1"/>
      </top>
      <bottom style="medium">
        <color theme="1"/>
      </bottom>
      <diagonal/>
    </border>
    <border>
      <left style="thin">
        <color theme="0" tint="-0.499984740745262"/>
      </left>
      <right style="thin">
        <color auto="1"/>
      </right>
      <top style="thin">
        <color auto="1"/>
      </top>
      <bottom style="medium">
        <color theme="1"/>
      </bottom>
      <diagonal/>
    </border>
    <border>
      <left style="thin">
        <color auto="1"/>
      </left>
      <right style="thin">
        <color theme="0" tint="-0.499984740745262"/>
      </right>
      <top style="medium">
        <color theme="1"/>
      </top>
      <bottom style="thin">
        <color theme="0" tint="-0.499984740745262"/>
      </bottom>
      <diagonal/>
    </border>
    <border>
      <left style="thin">
        <color auto="1"/>
      </left>
      <right style="thin">
        <color theme="0" tint="-0.499984740745262"/>
      </right>
      <top style="thin">
        <color theme="0" tint="-0.499984740745262"/>
      </top>
      <bottom style="thin">
        <color indexed="64"/>
      </bottom>
      <diagonal/>
    </border>
    <border>
      <left style="thin">
        <color theme="0" tint="-0.499984740745262"/>
      </left>
      <right style="medium">
        <color theme="1"/>
      </right>
      <top style="thin">
        <color theme="0" tint="-0.499984740745262"/>
      </top>
      <bottom style="thin">
        <color indexed="64"/>
      </bottom>
      <diagonal/>
    </border>
    <border>
      <left/>
      <right style="medium">
        <color theme="1"/>
      </right>
      <top/>
      <bottom/>
      <diagonal/>
    </border>
    <border>
      <left style="thin">
        <color theme="0" tint="-0.499984740745262"/>
      </left>
      <right style="medium">
        <color theme="1"/>
      </right>
      <top style="thin">
        <color indexed="64"/>
      </top>
      <bottom style="thin">
        <color theme="0" tint="-0.499984740745262"/>
      </bottom>
      <diagonal/>
    </border>
    <border>
      <left/>
      <right style="medium">
        <color theme="1"/>
      </right>
      <top style="thin">
        <color indexed="64"/>
      </top>
      <bottom/>
      <diagonal/>
    </border>
    <border>
      <left/>
      <right style="medium">
        <color theme="1"/>
      </right>
      <top/>
      <bottom style="thin">
        <color indexed="64"/>
      </bottom>
      <diagonal/>
    </border>
    <border>
      <left style="thin">
        <color auto="1"/>
      </left>
      <right/>
      <top style="thin">
        <color indexed="64"/>
      </top>
      <bottom style="thin">
        <color theme="0" tint="-0.499984740745262"/>
      </bottom>
      <diagonal/>
    </border>
    <border>
      <left style="thin">
        <color auto="1"/>
      </left>
      <right/>
      <top style="thin">
        <color theme="0" tint="-0.499984740745262"/>
      </top>
      <bottom style="thin">
        <color indexed="64"/>
      </bottom>
      <diagonal/>
    </border>
    <border>
      <left/>
      <right style="medium">
        <color theme="1"/>
      </right>
      <top style="thin">
        <color auto="1"/>
      </top>
      <bottom style="thin">
        <color theme="0" tint="-0.499984740745262"/>
      </bottom>
      <diagonal/>
    </border>
    <border>
      <left/>
      <right style="medium">
        <color theme="1"/>
      </right>
      <top style="thin">
        <color theme="0" tint="-0.499984740745262"/>
      </top>
      <bottom style="thin">
        <color indexed="64"/>
      </bottom>
      <diagonal/>
    </border>
    <border>
      <left style="thin">
        <color theme="1"/>
      </left>
      <right style="thin">
        <color theme="0" tint="-0.499984740745262"/>
      </right>
      <top style="medium">
        <color theme="1"/>
      </top>
      <bottom style="hair">
        <color theme="1"/>
      </bottom>
      <diagonal/>
    </border>
    <border>
      <left style="thin">
        <color theme="0" tint="-0.499984740745262"/>
      </left>
      <right style="thin">
        <color auto="1"/>
      </right>
      <top style="medium">
        <color theme="1"/>
      </top>
      <bottom style="thin">
        <color theme="0" tint="-0.499984740745262"/>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indexed="64"/>
      </bottom>
      <diagonal/>
    </border>
    <border>
      <left style="thin">
        <color theme="0" tint="-0.499984740745262"/>
      </left>
      <right style="hair">
        <color auto="1"/>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1"/>
      </left>
      <right style="thin">
        <color theme="0" tint="-0.499984740745262"/>
      </right>
      <top style="thin">
        <color indexed="64"/>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1"/>
      </bottom>
      <diagonal/>
    </border>
    <border>
      <left style="thin">
        <color theme="0" tint="-0.499984740745262"/>
      </left>
      <right style="thin">
        <color auto="1"/>
      </right>
      <top style="thin">
        <color theme="0" tint="-0.499984740745262"/>
      </top>
      <bottom style="medium">
        <color theme="1"/>
      </bottom>
      <diagonal/>
    </border>
    <border>
      <left/>
      <right style="thin">
        <color theme="0" tint="-0.499984740745262"/>
      </right>
      <top/>
      <bottom style="hair">
        <color auto="1"/>
      </bottom>
      <diagonal/>
    </border>
    <border>
      <left style="thin">
        <color theme="0" tint="-0.499984740745262"/>
      </left>
      <right style="thin">
        <color theme="0" tint="-0.499984740745262"/>
      </right>
      <top/>
      <bottom style="hair">
        <color auto="1"/>
      </bottom>
      <diagonal/>
    </border>
    <border>
      <left/>
      <right style="thin">
        <color theme="0" tint="-0.499984740745262"/>
      </right>
      <top style="thin">
        <color auto="1"/>
      </top>
      <bottom style="hair">
        <color auto="1"/>
      </bottom>
      <diagonal/>
    </border>
    <border>
      <left style="thin">
        <color theme="0" tint="-0.499984740745262"/>
      </left>
      <right style="thin">
        <color theme="0" tint="-0.499984740745262"/>
      </right>
      <top style="thin">
        <color auto="1"/>
      </top>
      <bottom style="hair">
        <color auto="1"/>
      </bottom>
      <diagonal/>
    </border>
    <border>
      <left style="thin">
        <color theme="0" tint="-0.499984740745262"/>
      </left>
      <right style="thin">
        <color auto="1"/>
      </right>
      <top style="thin">
        <color auto="1"/>
      </top>
      <bottom style="hair">
        <color auto="1"/>
      </bottom>
      <diagonal/>
    </border>
    <border>
      <left style="thin">
        <color theme="0" tint="-0.499984740745262"/>
      </left>
      <right style="thin">
        <color auto="1"/>
      </right>
      <top style="thin">
        <color theme="0" tint="-0.499984740745262"/>
      </top>
      <bottom style="medium">
        <color indexed="64"/>
      </bottom>
      <diagonal/>
    </border>
    <border>
      <left style="thin">
        <color theme="0" tint="-0.499984740745262"/>
      </left>
      <right style="thin">
        <color auto="1"/>
      </right>
      <top/>
      <bottom style="hair">
        <color auto="1"/>
      </bottom>
      <diagonal/>
    </border>
    <border>
      <left style="thin">
        <color theme="0" tint="-0.499984740745262"/>
      </left>
      <right/>
      <top/>
      <bottom style="hair">
        <color auto="1"/>
      </bottom>
      <diagonal/>
    </border>
    <border>
      <left style="thin">
        <color auto="1"/>
      </left>
      <right style="thin">
        <color theme="0" tint="-0.499984740745262"/>
      </right>
      <top style="medium">
        <color indexed="64"/>
      </top>
      <bottom style="thin">
        <color auto="1"/>
      </bottom>
      <diagonal/>
    </border>
    <border>
      <left style="thin">
        <color theme="0" tint="-0.499984740745262"/>
      </left>
      <right style="thin">
        <color auto="1"/>
      </right>
      <top style="medium">
        <color indexed="64"/>
      </top>
      <bottom style="thin">
        <color auto="1"/>
      </bottom>
      <diagonal/>
    </border>
    <border>
      <left style="thin">
        <color auto="1"/>
      </left>
      <right style="thin">
        <color theme="0" tint="-0.499984740745262"/>
      </right>
      <top style="thin">
        <color auto="1"/>
      </top>
      <bottom style="medium">
        <color indexed="64"/>
      </bottom>
      <diagonal/>
    </border>
    <border>
      <left style="thin">
        <color theme="0" tint="-0.499984740745262"/>
      </left>
      <right style="thin">
        <color auto="1"/>
      </right>
      <top style="thin">
        <color auto="1"/>
      </top>
      <bottom style="medium">
        <color indexed="64"/>
      </bottom>
      <diagonal/>
    </border>
    <border>
      <left style="thin">
        <color auto="1"/>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indexed="64"/>
      </bottom>
      <diagonal/>
    </border>
    <border>
      <left style="thin">
        <color theme="0" tint="-0.499984740745262"/>
      </left>
      <right style="medium">
        <color indexed="64"/>
      </right>
      <top/>
      <bottom style="thin">
        <color theme="0" tint="-0.499984740745262"/>
      </bottom>
      <diagonal/>
    </border>
    <border>
      <left/>
      <right style="medium">
        <color indexed="64"/>
      </right>
      <top style="thin">
        <color indexed="64"/>
      </top>
      <bottom style="thin">
        <color indexed="64"/>
      </bottom>
      <diagonal/>
    </border>
    <border>
      <left style="thin">
        <color auto="1"/>
      </left>
      <right/>
      <top style="thin">
        <color auto="1"/>
      </top>
      <bottom style="thin">
        <color indexed="64"/>
      </bottom>
      <diagonal/>
    </border>
    <border>
      <left style="thin">
        <color theme="0" tint="-0.499984740745262"/>
      </left>
      <right style="medium">
        <color indexed="64"/>
      </right>
      <top style="thin">
        <color auto="1"/>
      </top>
      <bottom style="thin">
        <color indexed="64"/>
      </bottom>
      <diagonal/>
    </border>
    <border>
      <left style="thin">
        <color theme="0" tint="-0.499984740745262"/>
      </left>
      <right style="medium">
        <color indexed="64"/>
      </right>
      <top style="thin">
        <color indexed="64"/>
      </top>
      <bottom style="thin">
        <color theme="0" tint="-0.499984740745262"/>
      </bottom>
      <diagonal/>
    </border>
    <border>
      <left style="thin">
        <color auto="1"/>
      </left>
      <right style="thin">
        <color theme="0" tint="-0.499984740745262"/>
      </right>
      <top/>
      <bottom style="medium">
        <color indexed="64"/>
      </bottom>
      <diagonal/>
    </border>
    <border>
      <left style="thin">
        <color theme="0" tint="-0.499984740745262"/>
      </left>
      <right style="thin">
        <color auto="1"/>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style="medium">
        <color indexed="64"/>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style="thin">
        <color theme="0" tint="-0.499984740745262"/>
      </right>
      <top style="thin">
        <color auto="1"/>
      </top>
      <bottom style="medium">
        <color indexed="64"/>
      </bottom>
      <diagonal/>
    </border>
    <border>
      <left style="thin">
        <color theme="0" tint="-0.499984740745262"/>
      </left>
      <right style="thin">
        <color theme="0" tint="-0.499984740745262"/>
      </right>
      <top style="thin">
        <color auto="1"/>
      </top>
      <bottom style="medium">
        <color indexed="64"/>
      </bottom>
      <diagonal/>
    </border>
    <border>
      <left/>
      <right style="thin">
        <color auto="1"/>
      </right>
      <top style="medium">
        <color indexed="64"/>
      </top>
      <bottom/>
      <diagonal/>
    </border>
    <border>
      <left/>
      <right/>
      <top style="thin">
        <color auto="1"/>
      </top>
      <bottom style="hair">
        <color auto="1"/>
      </bottom>
      <diagonal/>
    </border>
    <border>
      <left/>
      <right style="thin">
        <color theme="0" tint="-0.499984740745262"/>
      </right>
      <top style="hair">
        <color auto="1"/>
      </top>
      <bottom style="thin">
        <color auto="1"/>
      </bottom>
      <diagonal/>
    </border>
    <border>
      <left style="thin">
        <color theme="0" tint="-0.499984740745262"/>
      </left>
      <right style="thin">
        <color theme="0" tint="-0.499984740745262"/>
      </right>
      <top style="hair">
        <color auto="1"/>
      </top>
      <bottom style="thin">
        <color auto="1"/>
      </bottom>
      <diagonal/>
    </border>
    <border>
      <left style="thin">
        <color theme="0" tint="-0.499984740745262"/>
      </left>
      <right style="thin">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style="thin">
        <color auto="1"/>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auto="1"/>
      </left>
      <right style="thin">
        <color theme="0" tint="-0.499984740745262"/>
      </right>
      <top style="medium">
        <color rgb="FF004098"/>
      </top>
      <bottom style="thin">
        <color auto="1"/>
      </bottom>
      <diagonal/>
    </border>
    <border>
      <left style="thin">
        <color auto="1"/>
      </left>
      <right/>
      <top style="medium">
        <color rgb="FF004098"/>
      </top>
      <bottom/>
      <diagonal/>
    </border>
    <border>
      <left style="thin">
        <color auto="1"/>
      </left>
      <right style="thin">
        <color theme="0" tint="-0.499984740745262"/>
      </right>
      <top style="medium">
        <color rgb="FF004098"/>
      </top>
      <bottom style="thin">
        <color theme="0" tint="-0.499984740745262"/>
      </bottom>
      <diagonal/>
    </border>
    <border>
      <left style="thin">
        <color theme="0" tint="-0.499984740745262"/>
      </left>
      <right style="thin">
        <color auto="1"/>
      </right>
      <top style="medium">
        <color rgb="FF004098"/>
      </top>
      <bottom style="thin">
        <color theme="0" tint="-0.499984740745262"/>
      </bottom>
      <diagonal/>
    </border>
    <border>
      <left/>
      <right style="thin">
        <color theme="1"/>
      </right>
      <top style="medium">
        <color theme="1"/>
      </top>
      <bottom style="hair">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style="hair">
        <color theme="1"/>
      </bottom>
      <diagonal/>
    </border>
    <border>
      <left/>
      <right style="thin">
        <color auto="1"/>
      </right>
      <top style="medium">
        <color rgb="FF004098"/>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style="thin">
        <color theme="1"/>
      </left>
      <right/>
      <top style="thin">
        <color indexed="64"/>
      </top>
      <bottom/>
      <diagonal/>
    </border>
    <border>
      <left/>
      <right style="thin">
        <color theme="1"/>
      </right>
      <top/>
      <bottom style="medium">
        <color theme="1"/>
      </bottom>
      <diagonal/>
    </border>
    <border>
      <left style="thin">
        <color theme="1"/>
      </left>
      <right/>
      <top/>
      <bottom style="medium">
        <color theme="1"/>
      </bottom>
      <diagonal/>
    </border>
    <border>
      <left/>
      <right style="thin">
        <color auto="1"/>
      </right>
      <top/>
      <bottom style="medium">
        <color theme="1"/>
      </bottom>
      <diagonal/>
    </border>
    <border>
      <left style="thin">
        <color theme="1"/>
      </left>
      <right/>
      <top/>
      <bottom/>
      <diagonal/>
    </border>
    <border>
      <left style="thin">
        <color theme="1"/>
      </left>
      <right/>
      <top/>
      <bottom style="thin">
        <color indexed="64"/>
      </bottom>
      <diagonal/>
    </border>
    <border>
      <left/>
      <right style="medium">
        <color rgb="FF004098"/>
      </right>
      <top style="thin">
        <color indexed="64"/>
      </top>
      <bottom style="medium">
        <color rgb="FF004098"/>
      </bottom>
      <diagonal/>
    </border>
    <border>
      <left/>
      <right style="thin">
        <color theme="0" tint="-0.499984740745262"/>
      </right>
      <top style="thin">
        <color auto="1"/>
      </top>
      <bottom/>
      <diagonal/>
    </border>
    <border>
      <left style="thin">
        <color theme="0" tint="-0.499984740745262"/>
      </left>
      <right style="thin">
        <color theme="0" tint="-0.499984740745262"/>
      </right>
      <top style="thin">
        <color auto="1"/>
      </top>
      <bottom/>
      <diagonal/>
    </border>
    <border>
      <left style="thin">
        <color theme="0" tint="-0.499984740745262"/>
      </left>
      <right style="thin">
        <color auto="1"/>
      </right>
      <top style="thin">
        <color auto="1"/>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auto="1"/>
      </left>
      <right style="thin">
        <color theme="0" tint="-0.499984740745262"/>
      </right>
      <top style="thin">
        <color auto="1"/>
      </top>
      <bottom/>
      <diagonal/>
    </border>
    <border>
      <left style="thin">
        <color auto="1"/>
      </left>
      <right style="thin">
        <color theme="0" tint="-0.499984740745262"/>
      </right>
      <top style="thin">
        <color theme="0" tint="-0.499984740745262"/>
      </top>
      <bottom/>
      <diagonal/>
    </border>
    <border>
      <left style="thin">
        <color theme="0" tint="-0.499984740745262"/>
      </left>
      <right style="medium">
        <color rgb="FF004098"/>
      </right>
      <top style="thin">
        <color theme="0" tint="-0.499984740745262"/>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27">
    <xf numFmtId="0" fontId="0" fillId="0" borderId="0" xfId="0">
      <alignment vertical="center"/>
    </xf>
    <xf numFmtId="0" fontId="9" fillId="0" borderId="0" xfId="0" applyFont="1">
      <alignment vertical="center"/>
    </xf>
    <xf numFmtId="0" fontId="2" fillId="0" borderId="0" xfId="0" applyFont="1">
      <alignment vertical="center"/>
    </xf>
    <xf numFmtId="0" fontId="11" fillId="0" borderId="0" xfId="0" applyFont="1">
      <alignment vertical="center"/>
    </xf>
    <xf numFmtId="0" fontId="17" fillId="0" borderId="0" xfId="0" applyFont="1" applyAlignment="1">
      <alignment vertical="center" shrinkToFit="1"/>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vertical="center" wrapText="1"/>
    </xf>
    <xf numFmtId="0" fontId="16" fillId="0" borderId="0" xfId="0" applyFont="1" applyAlignment="1">
      <alignment horizontal="distributed"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94" xfId="0" applyFont="1" applyBorder="1" applyAlignment="1">
      <alignment horizontal="center"/>
    </xf>
    <xf numFmtId="176" fontId="3" fillId="0" borderId="94" xfId="0" applyNumberFormat="1" applyFont="1" applyBorder="1" applyAlignment="1" applyProtection="1">
      <alignment horizontal="right" shrinkToFit="1"/>
      <protection locked="0"/>
    </xf>
    <xf numFmtId="0" fontId="4" fillId="0" borderId="94" xfId="0" applyFont="1" applyBorder="1" applyAlignment="1"/>
    <xf numFmtId="0" fontId="3" fillId="0" borderId="94" xfId="0" applyFont="1" applyBorder="1" applyAlignment="1">
      <alignment shrinkToFit="1"/>
    </xf>
    <xf numFmtId="0" fontId="4" fillId="0" borderId="174" xfId="0" applyFont="1" applyBorder="1" applyAlignment="1"/>
    <xf numFmtId="0" fontId="3" fillId="0" borderId="206" xfId="0" applyFont="1" applyBorder="1" applyAlignment="1">
      <alignment horizontal="left"/>
    </xf>
    <xf numFmtId="0" fontId="13" fillId="0" borderId="0" xfId="0" applyFont="1">
      <alignment vertical="center"/>
    </xf>
    <xf numFmtId="0" fontId="23" fillId="0" borderId="0" xfId="0" applyFont="1" applyAlignment="1">
      <alignment horizontal="center" vertical="top" textRotation="255"/>
    </xf>
    <xf numFmtId="0" fontId="4" fillId="0" borderId="228" xfId="0" applyFont="1" applyBorder="1" applyAlignment="1">
      <alignment horizontal="left" vertical="center" wrapText="1"/>
    </xf>
    <xf numFmtId="0" fontId="4" fillId="0" borderId="191" xfId="0" applyFont="1" applyBorder="1" applyAlignment="1">
      <alignment horizontal="left" vertical="center" wrapText="1"/>
    </xf>
    <xf numFmtId="0" fontId="4" fillId="0" borderId="229" xfId="0" applyFont="1" applyBorder="1" applyAlignment="1">
      <alignment horizontal="left" vertical="center" wrapText="1"/>
    </xf>
    <xf numFmtId="0" fontId="4" fillId="0" borderId="0" xfId="0" applyFont="1" applyAlignment="1">
      <alignment horizontal="left" vertical="center" wrapText="1"/>
    </xf>
    <xf numFmtId="0" fontId="4" fillId="0" borderId="230" xfId="0" applyFont="1" applyBorder="1" applyAlignment="1">
      <alignment horizontal="left" vertical="center" wrapText="1"/>
    </xf>
    <xf numFmtId="0" fontId="4" fillId="0" borderId="231" xfId="0" applyFont="1" applyBorder="1" applyAlignment="1">
      <alignment horizontal="left" vertical="center" wrapText="1"/>
    </xf>
    <xf numFmtId="0" fontId="4" fillId="0" borderId="232" xfId="0" applyFont="1" applyBorder="1" applyAlignment="1">
      <alignment horizontal="center" vertical="top" wrapText="1"/>
    </xf>
    <xf numFmtId="0" fontId="4" fillId="0" borderId="233" xfId="0" applyFont="1" applyBorder="1" applyAlignment="1">
      <alignment horizontal="center" vertical="top" wrapText="1"/>
    </xf>
    <xf numFmtId="0" fontId="4" fillId="0" borderId="234" xfId="0" applyFont="1" applyBorder="1" applyAlignment="1">
      <alignment horizontal="center" vertical="top" wrapText="1"/>
    </xf>
    <xf numFmtId="0" fontId="3" fillId="0" borderId="94" xfId="0" applyFont="1" applyBorder="1" applyAlignment="1">
      <alignment horizontal="center"/>
    </xf>
    <xf numFmtId="0" fontId="2" fillId="6" borderId="95" xfId="0" applyFont="1" applyFill="1" applyBorder="1" applyAlignment="1">
      <alignment horizontal="center" vertical="center" wrapText="1"/>
    </xf>
    <xf numFmtId="0" fontId="2" fillId="6" borderId="80" xfId="0" applyFont="1" applyFill="1" applyBorder="1" applyAlignment="1">
      <alignment horizontal="center" vertical="center"/>
    </xf>
    <xf numFmtId="0" fontId="2" fillId="6" borderId="95" xfId="0" applyFont="1" applyFill="1" applyBorder="1" applyAlignment="1">
      <alignment horizontal="center" vertical="center"/>
    </xf>
    <xf numFmtId="38" fontId="15" fillId="0" borderId="79" xfId="1" applyFont="1" applyFill="1" applyBorder="1" applyAlignment="1" applyProtection="1">
      <alignment horizontal="right" shrinkToFit="1"/>
      <protection locked="0"/>
    </xf>
    <xf numFmtId="38" fontId="15" fillId="0" borderId="81" xfId="1" applyFont="1" applyFill="1" applyBorder="1" applyAlignment="1" applyProtection="1">
      <alignment horizontal="right" shrinkToFit="1"/>
      <protection locked="0"/>
    </xf>
    <xf numFmtId="38" fontId="15" fillId="0" borderId="82" xfId="1" applyFont="1" applyFill="1" applyBorder="1" applyAlignment="1" applyProtection="1">
      <alignment horizontal="right" shrinkToFit="1"/>
      <protection locked="0"/>
    </xf>
    <xf numFmtId="0" fontId="2" fillId="0" borderId="12"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176" fontId="2" fillId="0" borderId="143" xfId="0" applyNumberFormat="1" applyFont="1" applyBorder="1" applyAlignment="1" applyProtection="1">
      <alignment horizontal="right" shrinkToFit="1"/>
      <protection locked="0"/>
    </xf>
    <xf numFmtId="176" fontId="2" fillId="0" borderId="144" xfId="0" applyNumberFormat="1" applyFont="1" applyBorder="1" applyAlignment="1" applyProtection="1">
      <alignment horizontal="right" shrinkToFit="1"/>
      <protection locked="0"/>
    </xf>
    <xf numFmtId="176" fontId="2" fillId="0" borderId="121" xfId="0" applyNumberFormat="1" applyFont="1" applyBorder="1" applyAlignment="1" applyProtection="1">
      <alignment horizontal="right" shrinkToFit="1"/>
      <protection locked="0"/>
    </xf>
    <xf numFmtId="176" fontId="2" fillId="0" borderId="123" xfId="0" applyNumberFormat="1" applyFont="1" applyBorder="1" applyAlignment="1" applyProtection="1">
      <alignment horizontal="right" shrinkToFit="1"/>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18" fillId="0" borderId="197" xfId="0" applyFont="1" applyBorder="1" applyAlignment="1" applyProtection="1">
      <alignment horizontal="center" vertical="center" shrinkToFit="1"/>
      <protection locked="0"/>
    </xf>
    <xf numFmtId="0" fontId="18" fillId="0" borderId="40" xfId="0" applyFont="1" applyBorder="1" applyAlignment="1" applyProtection="1">
      <alignment horizontal="center" vertical="center" shrinkToFit="1"/>
      <protection locked="0"/>
    </xf>
    <xf numFmtId="0" fontId="18" fillId="0" borderId="204"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4" fillId="0" borderId="86" xfId="0" applyFont="1" applyBorder="1" applyAlignment="1">
      <alignment horizontal="center" wrapText="1"/>
    </xf>
    <xf numFmtId="0" fontId="4" fillId="0" borderId="88" xfId="0" applyFont="1" applyBorder="1" applyAlignment="1">
      <alignment horizontal="center" wrapText="1"/>
    </xf>
    <xf numFmtId="0" fontId="4" fillId="0" borderId="90" xfId="0" applyFont="1" applyBorder="1" applyAlignment="1">
      <alignment horizontal="center" wrapText="1"/>
    </xf>
    <xf numFmtId="0" fontId="4" fillId="0" borderId="92" xfId="0" applyFont="1" applyBorder="1" applyAlignment="1">
      <alignment horizontal="center" wrapText="1"/>
    </xf>
    <xf numFmtId="176" fontId="18" fillId="0" borderId="86" xfId="0" applyNumberFormat="1" applyFont="1" applyBorder="1" applyAlignment="1" applyProtection="1">
      <alignment horizontal="center" shrinkToFit="1"/>
      <protection locked="0"/>
    </xf>
    <xf numFmtId="176" fontId="18" fillId="0" borderId="88" xfId="0" applyNumberFormat="1" applyFont="1" applyBorder="1" applyAlignment="1" applyProtection="1">
      <alignment horizontal="center" shrinkToFit="1"/>
      <protection locked="0"/>
    </xf>
    <xf numFmtId="176" fontId="18" fillId="0" borderId="90" xfId="0" applyNumberFormat="1" applyFont="1" applyBorder="1" applyAlignment="1" applyProtection="1">
      <alignment horizontal="center" shrinkToFit="1"/>
      <protection locked="0"/>
    </xf>
    <xf numFmtId="176" fontId="18" fillId="0" borderId="92" xfId="0" applyNumberFormat="1" applyFont="1" applyBorder="1" applyAlignment="1" applyProtection="1">
      <alignment horizontal="center" shrinkToFit="1"/>
      <protection locked="0"/>
    </xf>
    <xf numFmtId="0" fontId="3" fillId="0" borderId="121" xfId="0" applyFont="1" applyBorder="1" applyAlignment="1">
      <alignment horizontal="center"/>
    </xf>
    <xf numFmtId="0" fontId="3" fillId="0" borderId="123" xfId="0" applyFont="1" applyBorder="1" applyAlignment="1">
      <alignment horizontal="center"/>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0" borderId="149" xfId="0" applyFont="1" applyBorder="1" applyAlignment="1" applyProtection="1">
      <alignment horizontal="left" vertical="center" wrapText="1" shrinkToFit="1"/>
      <protection locked="0"/>
    </xf>
    <xf numFmtId="0" fontId="2" fillId="0" borderId="8" xfId="0" applyFont="1" applyBorder="1" applyAlignment="1" applyProtection="1">
      <alignment horizontal="left" vertical="center" wrapText="1" shrinkToFit="1"/>
      <protection locked="0"/>
    </xf>
    <xf numFmtId="0" fontId="2" fillId="0" borderId="128" xfId="0" applyFont="1" applyBorder="1" applyAlignment="1" applyProtection="1">
      <alignment horizontal="left" vertical="center" wrapText="1" shrinkToFit="1"/>
      <protection locked="0"/>
    </xf>
    <xf numFmtId="0" fontId="2" fillId="0" borderId="151" xfId="0" applyFont="1" applyBorder="1" applyAlignment="1" applyProtection="1">
      <alignment horizontal="left" vertical="center" wrapText="1" shrinkToFit="1"/>
      <protection locked="0"/>
    </xf>
    <xf numFmtId="0" fontId="2" fillId="0" borderId="7" xfId="0" applyFont="1" applyBorder="1" applyAlignment="1" applyProtection="1">
      <alignment horizontal="left" vertical="center" wrapText="1" shrinkToFit="1"/>
      <protection locked="0"/>
    </xf>
    <xf numFmtId="0" fontId="2" fillId="0" borderId="129" xfId="0" applyFont="1" applyBorder="1" applyAlignment="1" applyProtection="1">
      <alignment horizontal="left" vertical="center" wrapText="1" shrinkToFit="1"/>
      <protection locked="0"/>
    </xf>
    <xf numFmtId="0" fontId="2" fillId="0" borderId="152" xfId="0" applyFont="1" applyBorder="1" applyAlignment="1" applyProtection="1">
      <alignment horizontal="left" vertical="center" wrapText="1" shrinkToFit="1"/>
      <protection locked="0"/>
    </xf>
    <xf numFmtId="0" fontId="2" fillId="0" borderId="91" xfId="0" applyFont="1" applyBorder="1" applyAlignment="1" applyProtection="1">
      <alignment horizontal="left" vertical="center" wrapText="1" shrinkToFit="1"/>
      <protection locked="0"/>
    </xf>
    <xf numFmtId="0" fontId="2" fillId="0" borderId="153" xfId="0" applyFont="1" applyBorder="1" applyAlignment="1" applyProtection="1">
      <alignment horizontal="left" vertical="center" wrapText="1" shrinkToFit="1"/>
      <protection locked="0"/>
    </xf>
    <xf numFmtId="49" fontId="2" fillId="0" borderId="136" xfId="0" applyNumberFormat="1" applyFont="1" applyBorder="1" applyAlignment="1" applyProtection="1">
      <alignment horizontal="center" vertical="center" shrinkToFit="1"/>
      <protection locked="0"/>
    </xf>
    <xf numFmtId="49" fontId="2" fillId="0" borderId="27" xfId="0" applyNumberFormat="1" applyFont="1" applyBorder="1" applyAlignment="1" applyProtection="1">
      <alignment horizontal="center" vertical="center" shrinkToFit="1"/>
      <protection locked="0"/>
    </xf>
    <xf numFmtId="49" fontId="2" fillId="0" borderId="28" xfId="0" applyNumberFormat="1" applyFont="1" applyBorder="1" applyAlignment="1" applyProtection="1">
      <alignment horizontal="center" vertical="center" shrinkToFit="1"/>
      <protection locked="0"/>
    </xf>
    <xf numFmtId="49" fontId="2" fillId="0" borderId="137" xfId="0" applyNumberFormat="1" applyFont="1" applyBorder="1" applyAlignment="1" applyProtection="1">
      <alignment horizontal="center" vertical="center" shrinkToFit="1"/>
      <protection locked="0"/>
    </xf>
    <xf numFmtId="49" fontId="2" fillId="0" borderId="91" xfId="0" applyNumberFormat="1" applyFont="1" applyBorder="1" applyAlignment="1" applyProtection="1">
      <alignment horizontal="center" vertical="center" shrinkToFit="1"/>
      <protection locked="0"/>
    </xf>
    <xf numFmtId="49" fontId="2" fillId="0" borderId="138" xfId="0" applyNumberFormat="1" applyFont="1" applyBorder="1" applyAlignment="1" applyProtection="1">
      <alignment horizontal="center" vertical="center" shrinkToFit="1"/>
      <protection locked="0"/>
    </xf>
    <xf numFmtId="49" fontId="2" fillId="0" borderId="114" xfId="0" applyNumberFormat="1" applyFont="1" applyBorder="1" applyAlignment="1" applyProtection="1">
      <alignment horizontal="center" vertical="center" shrinkToFit="1"/>
      <protection locked="0"/>
    </xf>
    <xf numFmtId="49" fontId="2" fillId="0" borderId="87" xfId="0" applyNumberFormat="1" applyFont="1" applyBorder="1" applyAlignment="1" applyProtection="1">
      <alignment horizontal="center" vertical="center" shrinkToFit="1"/>
      <protection locked="0"/>
    </xf>
    <xf numFmtId="49" fontId="2" fillId="0" borderId="140" xfId="0" applyNumberFormat="1"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9"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86" xfId="0" applyFont="1" applyBorder="1" applyAlignment="1" applyProtection="1">
      <alignment horizontal="center" vertical="center" shrinkToFit="1"/>
      <protection locked="0"/>
    </xf>
    <xf numFmtId="0" fontId="2" fillId="0" borderId="87" xfId="0" applyFont="1" applyBorder="1" applyAlignment="1" applyProtection="1">
      <alignment horizontal="center" vertical="center" shrinkToFit="1"/>
      <protection locked="0"/>
    </xf>
    <xf numFmtId="0" fontId="2" fillId="0" borderId="140" xfId="0" applyFont="1" applyBorder="1" applyAlignment="1" applyProtection="1">
      <alignment horizontal="center" vertical="center" shrinkToFit="1"/>
      <protection locked="0"/>
    </xf>
    <xf numFmtId="0" fontId="2" fillId="0" borderId="90" xfId="0" applyFont="1" applyBorder="1" applyAlignment="1" applyProtection="1">
      <alignment horizontal="center" vertical="center" shrinkToFit="1"/>
      <protection locked="0"/>
    </xf>
    <xf numFmtId="0" fontId="2" fillId="0" borderId="91" xfId="0" applyFont="1" applyBorder="1" applyAlignment="1" applyProtection="1">
      <alignment horizontal="center" vertical="center" shrinkToFit="1"/>
      <protection locked="0"/>
    </xf>
    <xf numFmtId="0" fontId="2" fillId="0" borderId="138" xfId="0" applyFont="1" applyBorder="1" applyAlignment="1" applyProtection="1">
      <alignment horizontal="center" vertical="center" shrinkToFit="1"/>
      <protection locked="0"/>
    </xf>
    <xf numFmtId="0" fontId="2" fillId="0" borderId="114" xfId="0" applyFont="1" applyBorder="1" applyAlignment="1" applyProtection="1">
      <alignment horizontal="center" shrinkToFit="1"/>
      <protection locked="0"/>
    </xf>
    <xf numFmtId="0" fontId="2" fillId="0" borderId="87" xfId="0" applyFont="1" applyBorder="1" applyAlignment="1" applyProtection="1">
      <alignment horizontal="center" shrinkToFit="1"/>
      <protection locked="0"/>
    </xf>
    <xf numFmtId="0" fontId="2" fillId="0" borderId="88" xfId="0" applyFont="1" applyBorder="1" applyAlignment="1" applyProtection="1">
      <alignment horizontal="center" shrinkToFit="1"/>
      <protection locked="0"/>
    </xf>
    <xf numFmtId="0" fontId="2" fillId="0" borderId="137" xfId="0" applyFont="1" applyBorder="1" applyAlignment="1" applyProtection="1">
      <alignment horizontal="center" shrinkToFit="1"/>
      <protection locked="0"/>
    </xf>
    <xf numFmtId="0" fontId="2" fillId="0" borderId="91" xfId="0" applyFont="1" applyBorder="1" applyAlignment="1" applyProtection="1">
      <alignment horizontal="center" shrinkToFit="1"/>
      <protection locked="0"/>
    </xf>
    <xf numFmtId="0" fontId="2" fillId="0" borderId="92" xfId="0" applyFont="1" applyBorder="1" applyAlignment="1" applyProtection="1">
      <alignment horizontal="center" shrinkToFit="1"/>
      <protection locked="0"/>
    </xf>
    <xf numFmtId="49" fontId="3" fillId="0" borderId="3" xfId="0" applyNumberFormat="1" applyFont="1" applyBorder="1" applyAlignment="1" applyProtection="1">
      <alignment horizontal="left" shrinkToFit="1"/>
      <protection locked="0"/>
    </xf>
    <xf numFmtId="49" fontId="3" fillId="0" borderId="69" xfId="0" applyNumberFormat="1" applyFont="1" applyBorder="1" applyAlignment="1" applyProtection="1">
      <alignment horizontal="left" shrinkToFit="1"/>
      <protection locked="0"/>
    </xf>
    <xf numFmtId="49" fontId="3" fillId="0" borderId="70" xfId="0" applyNumberFormat="1" applyFont="1" applyBorder="1" applyAlignment="1" applyProtection="1">
      <alignment horizontal="left" shrinkToFit="1"/>
      <protection locked="0"/>
    </xf>
    <xf numFmtId="0" fontId="2" fillId="6" borderId="71" xfId="0" applyFont="1" applyFill="1" applyBorder="1" applyAlignment="1">
      <alignment horizontal="center" vertical="center"/>
    </xf>
    <xf numFmtId="0" fontId="2" fillId="6" borderId="72" xfId="0" applyFont="1" applyFill="1" applyBorder="1" applyAlignment="1">
      <alignment horizontal="center" vertical="center"/>
    </xf>
    <xf numFmtId="0" fontId="2" fillId="6" borderId="75" xfId="0" applyFont="1" applyFill="1" applyBorder="1" applyAlignment="1">
      <alignment horizontal="center" vertical="center"/>
    </xf>
    <xf numFmtId="0" fontId="2" fillId="6" borderId="73" xfId="0" applyFont="1" applyFill="1" applyBorder="1" applyAlignment="1">
      <alignment horizontal="center" vertical="center"/>
    </xf>
    <xf numFmtId="0" fontId="2" fillId="6" borderId="64" xfId="0" applyFont="1" applyFill="1" applyBorder="1" applyAlignment="1">
      <alignment horizontal="center" vertical="center"/>
    </xf>
    <xf numFmtId="0" fontId="2" fillId="6" borderId="65" xfId="0" applyFont="1" applyFill="1" applyBorder="1" applyAlignment="1">
      <alignment horizontal="center" vertical="center"/>
    </xf>
    <xf numFmtId="0" fontId="14" fillId="0" borderId="72" xfId="0" applyFont="1" applyBorder="1" applyAlignment="1" applyProtection="1">
      <alignment horizontal="left" vertical="center" wrapText="1"/>
      <protection locked="0"/>
    </xf>
    <xf numFmtId="0" fontId="14" fillId="0" borderId="73"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28" fillId="0" borderId="72" xfId="0" applyFont="1" applyBorder="1" applyAlignment="1" applyProtection="1">
      <alignment horizontal="center" vertical="center" shrinkToFit="1"/>
      <protection locked="0"/>
    </xf>
    <xf numFmtId="0" fontId="28" fillId="0" borderId="73" xfId="0" applyFont="1" applyBorder="1" applyAlignment="1" applyProtection="1">
      <alignment horizontal="center" vertical="center" shrinkToFit="1"/>
      <protection locked="0"/>
    </xf>
    <xf numFmtId="0" fontId="28" fillId="0" borderId="65" xfId="0" applyFont="1" applyBorder="1" applyAlignment="1" applyProtection="1">
      <alignment horizontal="center" vertical="center" shrinkToFit="1"/>
      <protection locked="0"/>
    </xf>
    <xf numFmtId="0" fontId="29" fillId="0" borderId="0" xfId="0" applyFont="1" applyAlignment="1">
      <alignment horizontal="center" vertical="top" textRotation="255"/>
    </xf>
    <xf numFmtId="0" fontId="3" fillId="4" borderId="159" xfId="0" applyFont="1" applyFill="1" applyBorder="1" applyAlignment="1">
      <alignment horizontal="center" vertical="center"/>
    </xf>
    <xf numFmtId="0" fontId="3" fillId="4" borderId="160" xfId="0" applyFont="1" applyFill="1" applyBorder="1" applyAlignment="1">
      <alignment horizontal="center" vertical="center"/>
    </xf>
    <xf numFmtId="0" fontId="3" fillId="4" borderId="165" xfId="0" applyFont="1" applyFill="1" applyBorder="1" applyAlignment="1">
      <alignment horizontal="center" vertical="center"/>
    </xf>
    <xf numFmtId="0" fontId="3" fillId="0" borderId="159" xfId="0" applyFont="1" applyBorder="1" applyAlignment="1" applyProtection="1">
      <alignment horizontal="left" vertical="center" shrinkToFit="1"/>
      <protection locked="0"/>
    </xf>
    <xf numFmtId="0" fontId="3" fillId="0" borderId="160" xfId="0" applyFont="1" applyBorder="1" applyAlignment="1" applyProtection="1">
      <alignment horizontal="left" vertical="center" shrinkToFit="1"/>
      <protection locked="0"/>
    </xf>
    <xf numFmtId="0" fontId="3" fillId="0" borderId="166" xfId="0" applyFont="1" applyBorder="1" applyAlignment="1" applyProtection="1">
      <alignment horizontal="left" vertical="center" shrinkToFit="1"/>
      <protection locked="0"/>
    </xf>
    <xf numFmtId="0" fontId="3" fillId="4" borderId="118" xfId="0" applyFont="1" applyFill="1" applyBorder="1" applyAlignment="1">
      <alignment horizontal="center" vertical="center"/>
    </xf>
    <xf numFmtId="0" fontId="3" fillId="4" borderId="84" xfId="0" applyFont="1" applyFill="1" applyBorder="1" applyAlignment="1">
      <alignment horizontal="center" vertical="center"/>
    </xf>
    <xf numFmtId="0" fontId="3" fillId="4" borderId="95" xfId="0" applyFont="1" applyFill="1" applyBorder="1" applyAlignment="1">
      <alignment horizontal="center" vertical="center"/>
    </xf>
    <xf numFmtId="0" fontId="3" fillId="4" borderId="80" xfId="0" applyFont="1" applyFill="1" applyBorder="1" applyAlignment="1">
      <alignment horizontal="center" vertical="center"/>
    </xf>
    <xf numFmtId="49" fontId="2" fillId="0" borderId="119" xfId="0" applyNumberFormat="1" applyFont="1" applyBorder="1" applyAlignment="1" applyProtection="1">
      <alignment horizontal="center" vertical="center" shrinkToFit="1"/>
      <protection locked="0"/>
    </xf>
    <xf numFmtId="49" fontId="2" fillId="0" borderId="8" xfId="0" applyNumberFormat="1" applyFont="1" applyBorder="1" applyAlignment="1" applyProtection="1">
      <alignment horizontal="center" vertical="center" shrinkToFit="1"/>
      <protection locked="0"/>
    </xf>
    <xf numFmtId="49" fontId="2" fillId="0" borderId="173" xfId="0" applyNumberFormat="1" applyFont="1" applyBorder="1" applyAlignment="1" applyProtection="1">
      <alignment horizontal="center" vertical="center" shrinkToFit="1"/>
      <protection locked="0"/>
    </xf>
    <xf numFmtId="49" fontId="2" fillId="0" borderId="172" xfId="0" applyNumberFormat="1" applyFont="1" applyBorder="1" applyAlignment="1" applyProtection="1">
      <alignment horizontal="center" vertical="center" shrinkToFit="1"/>
      <protection locked="0"/>
    </xf>
    <xf numFmtId="0" fontId="2" fillId="4" borderId="12"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2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50" xfId="0" applyFont="1" applyFill="1" applyBorder="1" applyAlignment="1">
      <alignment horizontal="center" vertical="center"/>
    </xf>
    <xf numFmtId="0" fontId="2" fillId="4" borderId="90" xfId="0" applyFont="1" applyFill="1" applyBorder="1" applyAlignment="1">
      <alignment horizontal="center" vertical="center"/>
    </xf>
    <xf numFmtId="0" fontId="2" fillId="4" borderId="91" xfId="0" applyFont="1" applyFill="1" applyBorder="1" applyAlignment="1">
      <alignment horizontal="center" vertical="center"/>
    </xf>
    <xf numFmtId="0" fontId="2" fillId="4" borderId="154" xfId="0" applyFont="1" applyFill="1" applyBorder="1" applyAlignment="1">
      <alignment horizontal="center" vertical="center"/>
    </xf>
    <xf numFmtId="0" fontId="2" fillId="0" borderId="90" xfId="0" applyFont="1" applyBorder="1" applyAlignment="1" applyProtection="1">
      <alignment horizontal="left" vertical="center" wrapText="1"/>
      <protection locked="0"/>
    </xf>
    <xf numFmtId="0" fontId="2" fillId="0" borderId="91" xfId="0" applyFont="1" applyBorder="1" applyAlignment="1" applyProtection="1">
      <alignment horizontal="left" vertical="center" wrapText="1"/>
      <protection locked="0"/>
    </xf>
    <xf numFmtId="0" fontId="2" fillId="0" borderId="92" xfId="0" applyFont="1" applyBorder="1" applyAlignment="1" applyProtection="1">
      <alignment horizontal="left" vertical="center" wrapText="1"/>
      <protection locked="0"/>
    </xf>
    <xf numFmtId="176" fontId="3" fillId="0" borderId="95" xfId="0" applyNumberFormat="1" applyFont="1" applyBorder="1" applyAlignment="1" applyProtection="1">
      <alignment horizontal="right" shrinkToFit="1"/>
      <protection locked="0"/>
    </xf>
    <xf numFmtId="176" fontId="3" fillId="0" borderId="82" xfId="0" applyNumberFormat="1" applyFont="1" applyBorder="1" applyAlignment="1" applyProtection="1">
      <alignment horizontal="right" shrinkToFit="1"/>
      <protection locked="0"/>
    </xf>
    <xf numFmtId="0" fontId="3" fillId="0" borderId="175" xfId="0" applyFont="1" applyBorder="1" applyAlignment="1" applyProtection="1">
      <alignment horizontal="center" vertical="center" shrinkToFit="1"/>
      <protection locked="0"/>
    </xf>
    <xf numFmtId="0" fontId="3" fillId="0" borderId="94" xfId="0" applyFont="1" applyBorder="1" applyAlignment="1" applyProtection="1">
      <alignment horizontal="center" vertical="center" shrinkToFit="1"/>
      <protection locked="0"/>
    </xf>
    <xf numFmtId="0" fontId="3" fillId="0" borderId="79" xfId="0" applyFont="1" applyBorder="1" applyAlignment="1" applyProtection="1">
      <alignment horizontal="center" vertical="center" shrinkToFit="1"/>
      <protection locked="0"/>
    </xf>
    <xf numFmtId="0" fontId="3" fillId="0" borderId="81" xfId="0" applyFont="1" applyBorder="1" applyAlignment="1" applyProtection="1">
      <alignment horizontal="center" vertical="center" shrinkToFit="1"/>
      <protection locked="0"/>
    </xf>
    <xf numFmtId="0" fontId="3" fillId="0" borderId="176" xfId="0" applyFont="1" applyBorder="1" applyAlignment="1" applyProtection="1">
      <alignment horizontal="center" vertical="center" shrinkToFit="1"/>
      <protection locked="0"/>
    </xf>
    <xf numFmtId="49" fontId="2" fillId="0" borderId="177" xfId="0" applyNumberFormat="1" applyFont="1" applyBorder="1" applyAlignment="1" applyProtection="1">
      <alignment horizontal="center" vertical="center" shrinkToFit="1"/>
      <protection locked="0"/>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164" xfId="0" applyFont="1" applyFill="1" applyBorder="1" applyAlignment="1">
      <alignment horizontal="center" vertical="center"/>
    </xf>
    <xf numFmtId="0" fontId="3" fillId="6" borderId="56" xfId="0" applyFont="1" applyFill="1" applyBorder="1" applyAlignment="1">
      <alignment horizontal="center" vertical="center" wrapText="1"/>
    </xf>
    <xf numFmtId="0" fontId="3" fillId="6" borderId="56" xfId="0" applyFont="1" applyFill="1" applyBorder="1" applyAlignment="1">
      <alignment horizontal="center" vertical="center"/>
    </xf>
    <xf numFmtId="0" fontId="2" fillId="6" borderId="78" xfId="0" applyFont="1" applyFill="1" applyBorder="1" applyAlignment="1">
      <alignment horizontal="center" vertical="center"/>
    </xf>
    <xf numFmtId="0" fontId="2" fillId="6" borderId="68" xfId="0" applyFont="1" applyFill="1" applyBorder="1" applyAlignment="1">
      <alignment horizontal="center" vertical="center"/>
    </xf>
    <xf numFmtId="38" fontId="15" fillId="0" borderId="86" xfId="1" applyFont="1" applyFill="1" applyBorder="1" applyAlignment="1" applyProtection="1">
      <alignment horizontal="right" shrinkToFit="1"/>
      <protection locked="0"/>
    </xf>
    <xf numFmtId="38" fontId="15" fillId="0" borderId="87" xfId="1" applyFont="1" applyFill="1" applyBorder="1" applyAlignment="1" applyProtection="1">
      <alignment horizontal="right" shrinkToFit="1"/>
      <protection locked="0"/>
    </xf>
    <xf numFmtId="38" fontId="15" fillId="0" borderId="88" xfId="1" applyFont="1" applyFill="1" applyBorder="1" applyAlignment="1" applyProtection="1">
      <alignment horizontal="right" shrinkToFit="1"/>
      <protection locked="0"/>
    </xf>
    <xf numFmtId="38" fontId="15" fillId="0" borderId="90" xfId="1" applyFont="1" applyFill="1" applyBorder="1" applyAlignment="1" applyProtection="1">
      <alignment horizontal="right" shrinkToFit="1"/>
      <protection locked="0"/>
    </xf>
    <xf numFmtId="38" fontId="15" fillId="0" borderId="91" xfId="1" applyFont="1" applyFill="1" applyBorder="1" applyAlignment="1" applyProtection="1">
      <alignment horizontal="right" shrinkToFit="1"/>
      <protection locked="0"/>
    </xf>
    <xf numFmtId="38" fontId="15" fillId="0" borderId="92" xfId="1" applyFont="1" applyFill="1" applyBorder="1" applyAlignment="1" applyProtection="1">
      <alignment horizontal="right" shrinkToFit="1"/>
      <protection locked="0"/>
    </xf>
    <xf numFmtId="0" fontId="4" fillId="0" borderId="12" xfId="0" applyFont="1" applyBorder="1" applyAlignment="1">
      <alignment horizontal="center" wrapText="1"/>
    </xf>
    <xf numFmtId="0" fontId="4" fillId="0" borderId="11" xfId="0" applyFont="1" applyBorder="1" applyAlignment="1">
      <alignment horizontal="center" wrapText="1"/>
    </xf>
    <xf numFmtId="0" fontId="4" fillId="0" borderId="47" xfId="0" applyFont="1" applyBorder="1" applyAlignment="1">
      <alignment horizontal="center" wrapText="1"/>
    </xf>
    <xf numFmtId="0" fontId="4" fillId="0" borderId="49" xfId="0" applyFont="1" applyBorder="1" applyAlignment="1">
      <alignment horizontal="center" wrapText="1"/>
    </xf>
    <xf numFmtId="177" fontId="18" fillId="0" borderId="12" xfId="0" applyNumberFormat="1" applyFont="1" applyBorder="1" applyAlignment="1" applyProtection="1">
      <alignment horizontal="center" shrinkToFit="1"/>
      <protection locked="0"/>
    </xf>
    <xf numFmtId="177" fontId="18" fillId="0" borderId="11" xfId="0" applyNumberFormat="1" applyFont="1" applyBorder="1" applyAlignment="1" applyProtection="1">
      <alignment horizontal="center" shrinkToFit="1"/>
      <protection locked="0"/>
    </xf>
    <xf numFmtId="177" fontId="18" fillId="0" borderId="47" xfId="0" applyNumberFormat="1" applyFont="1" applyBorder="1" applyAlignment="1" applyProtection="1">
      <alignment horizontal="center" shrinkToFit="1"/>
      <protection locked="0"/>
    </xf>
    <xf numFmtId="177" fontId="18" fillId="0" borderId="49" xfId="0" applyNumberFormat="1" applyFont="1" applyBorder="1" applyAlignment="1" applyProtection="1">
      <alignment horizontal="center" shrinkToFit="1"/>
      <protection locked="0"/>
    </xf>
    <xf numFmtId="0" fontId="3" fillId="0" borderId="13" xfId="0" applyFont="1" applyBorder="1" applyAlignment="1">
      <alignment horizontal="center"/>
    </xf>
    <xf numFmtId="0" fontId="3" fillId="0" borderId="113" xfId="0" applyFont="1" applyBorder="1" applyAlignment="1">
      <alignment horizontal="center"/>
    </xf>
    <xf numFmtId="0" fontId="2" fillId="6" borderId="119"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120" xfId="0" applyFont="1" applyFill="1" applyBorder="1" applyAlignment="1">
      <alignment horizontal="center" vertical="center"/>
    </xf>
    <xf numFmtId="0" fontId="2" fillId="6" borderId="116" xfId="0" applyFont="1" applyFill="1" applyBorder="1" applyAlignment="1">
      <alignment horizontal="center" vertical="center"/>
    </xf>
    <xf numFmtId="0" fontId="2" fillId="6" borderId="48" xfId="0" applyFont="1" applyFill="1" applyBorder="1" applyAlignment="1">
      <alignment horizontal="center" vertical="center"/>
    </xf>
    <xf numFmtId="0" fontId="2" fillId="6" borderId="117" xfId="0" applyFont="1" applyFill="1" applyBorder="1" applyAlignment="1">
      <alignment horizontal="center" vertical="center"/>
    </xf>
    <xf numFmtId="38" fontId="21" fillId="0" borderId="0" xfId="1" applyFont="1" applyBorder="1" applyAlignment="1" applyProtection="1">
      <alignment horizontal="right" shrinkToFit="1"/>
      <protection locked="0"/>
    </xf>
    <xf numFmtId="38" fontId="21" fillId="0" borderId="50" xfId="1" applyFont="1" applyBorder="1" applyAlignment="1" applyProtection="1">
      <alignment horizontal="right" shrinkToFit="1"/>
      <protection locked="0"/>
    </xf>
    <xf numFmtId="0" fontId="2" fillId="6" borderId="108" xfId="0" applyFont="1" applyFill="1" applyBorder="1" applyAlignment="1">
      <alignment horizontal="center" vertical="center"/>
    </xf>
    <xf numFmtId="0" fontId="2" fillId="6" borderId="109" xfId="0" applyFont="1" applyFill="1" applyBorder="1" applyAlignment="1">
      <alignment horizontal="center" vertical="center"/>
    </xf>
    <xf numFmtId="0" fontId="2" fillId="6" borderId="110" xfId="0" applyFont="1" applyFill="1" applyBorder="1" applyAlignment="1">
      <alignment horizontal="center" vertical="center"/>
    </xf>
    <xf numFmtId="0" fontId="2" fillId="6" borderId="79" xfId="0" applyFont="1" applyFill="1" applyBorder="1" applyAlignment="1">
      <alignment horizontal="center" vertical="center"/>
    </xf>
    <xf numFmtId="0" fontId="2" fillId="6" borderId="81" xfId="0" applyFont="1" applyFill="1" applyBorder="1" applyAlignment="1">
      <alignment horizontal="center" vertical="center"/>
    </xf>
    <xf numFmtId="0" fontId="2" fillId="6" borderId="62"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14" fillId="0" borderId="62" xfId="0" applyFont="1" applyBorder="1" applyAlignment="1" applyProtection="1">
      <alignment horizontal="center" vertical="center" shrinkToFit="1"/>
      <protection locked="0"/>
    </xf>
    <xf numFmtId="0" fontId="14" fillId="0" borderId="111" xfId="0" applyFont="1" applyBorder="1" applyAlignment="1" applyProtection="1">
      <alignment horizontal="center" vertical="center" shrinkToFit="1"/>
      <protection locked="0"/>
    </xf>
    <xf numFmtId="0" fontId="14" fillId="0" borderId="66" xfId="0" applyFont="1" applyBorder="1" applyAlignment="1" applyProtection="1">
      <alignment horizontal="center" vertical="center" shrinkToFit="1"/>
      <protection locked="0"/>
    </xf>
    <xf numFmtId="0" fontId="14" fillId="0" borderId="112" xfId="0" applyFont="1" applyBorder="1" applyAlignment="1" applyProtection="1">
      <alignment horizontal="center" vertical="center" shrinkToFit="1"/>
      <protection locked="0"/>
    </xf>
    <xf numFmtId="0" fontId="2" fillId="6" borderId="79" xfId="0" applyFont="1" applyFill="1" applyBorder="1" applyAlignment="1">
      <alignment horizontal="center" vertical="center" wrapText="1"/>
    </xf>
    <xf numFmtId="176" fontId="18" fillId="0" borderId="86" xfId="0" applyNumberFormat="1" applyFont="1" applyBorder="1" applyAlignment="1" applyProtection="1">
      <alignment horizontal="right" shrinkToFit="1"/>
      <protection locked="0"/>
    </xf>
    <xf numFmtId="176" fontId="18" fillId="0" borderId="88" xfId="0" applyNumberFormat="1" applyFont="1" applyBorder="1" applyAlignment="1" applyProtection="1">
      <alignment horizontal="right" shrinkToFit="1"/>
      <protection locked="0"/>
    </xf>
    <xf numFmtId="176" fontId="18" fillId="0" borderId="90" xfId="0" applyNumberFormat="1" applyFont="1" applyBorder="1" applyAlignment="1" applyProtection="1">
      <alignment horizontal="right" shrinkToFit="1"/>
      <protection locked="0"/>
    </xf>
    <xf numFmtId="176" fontId="18" fillId="0" borderId="92" xfId="0" applyNumberFormat="1" applyFont="1" applyBorder="1" applyAlignment="1" applyProtection="1">
      <alignment horizontal="right" shrinkToFit="1"/>
      <protection locked="0"/>
    </xf>
    <xf numFmtId="0" fontId="3" fillId="0" borderId="122" xfId="0" applyFont="1" applyBorder="1" applyAlignment="1">
      <alignment horizontal="center"/>
    </xf>
    <xf numFmtId="0" fontId="3" fillId="0" borderId="124" xfId="0" applyFont="1" applyBorder="1" applyAlignment="1">
      <alignment horizontal="center"/>
    </xf>
    <xf numFmtId="0" fontId="3" fillId="0" borderId="44" xfId="0" applyFont="1" applyBorder="1" applyAlignment="1">
      <alignment horizontal="center"/>
    </xf>
    <xf numFmtId="0" fontId="3" fillId="0" borderId="51" xfId="0" applyFont="1" applyBorder="1" applyAlignment="1">
      <alignment horizontal="center"/>
    </xf>
    <xf numFmtId="38" fontId="21" fillId="0" borderId="2" xfId="1" applyFont="1" applyBorder="1" applyAlignment="1" applyProtection="1">
      <alignment horizontal="right" shrinkToFit="1"/>
      <protection locked="0"/>
    </xf>
    <xf numFmtId="38" fontId="21" fillId="0" borderId="5" xfId="1" applyFont="1" applyBorder="1" applyAlignment="1" applyProtection="1">
      <alignment horizontal="right" shrinkToFit="1"/>
      <protection locked="0"/>
    </xf>
    <xf numFmtId="38" fontId="15" fillId="0" borderId="2" xfId="1" applyFont="1" applyFill="1" applyBorder="1" applyAlignment="1" applyProtection="1">
      <alignment horizontal="right" shrinkToFit="1"/>
      <protection locked="0"/>
    </xf>
    <xf numFmtId="38" fontId="15" fillId="0" borderId="5" xfId="1" applyFont="1" applyFill="1" applyBorder="1" applyAlignment="1" applyProtection="1">
      <alignment horizontal="right" shrinkToFit="1"/>
      <protection locked="0"/>
    </xf>
    <xf numFmtId="0" fontId="3" fillId="0" borderId="89" xfId="0" applyFont="1" applyBorder="1" applyAlignment="1">
      <alignment horizontal="center"/>
    </xf>
    <xf numFmtId="0" fontId="3" fillId="0" borderId="93" xfId="0" applyFont="1" applyBorder="1" applyAlignment="1">
      <alignment horizontal="center"/>
    </xf>
    <xf numFmtId="0" fontId="3" fillId="0" borderId="45" xfId="0" applyFont="1" applyBorder="1" applyAlignment="1">
      <alignment horizontal="center"/>
    </xf>
    <xf numFmtId="0" fontId="3" fillId="0" borderId="101" xfId="0" applyFont="1" applyBorder="1" applyAlignment="1">
      <alignment horizontal="center"/>
    </xf>
    <xf numFmtId="0" fontId="3" fillId="6" borderId="83" xfId="0" applyFont="1" applyFill="1" applyBorder="1" applyAlignment="1">
      <alignment horizontal="center" vertical="center" wrapText="1"/>
    </xf>
    <xf numFmtId="0" fontId="3" fillId="6" borderId="84" xfId="0" applyFont="1" applyFill="1" applyBorder="1" applyAlignment="1">
      <alignment horizontal="center" vertical="center"/>
    </xf>
    <xf numFmtId="0" fontId="3" fillId="6" borderId="96" xfId="0" applyFont="1" applyFill="1" applyBorder="1" applyAlignment="1">
      <alignment horizontal="center" vertical="center"/>
    </xf>
    <xf numFmtId="0" fontId="3" fillId="6" borderId="97" xfId="0" applyFont="1" applyFill="1" applyBorder="1" applyAlignment="1">
      <alignment horizontal="center" vertical="center"/>
    </xf>
    <xf numFmtId="38" fontId="15" fillId="0" borderId="12" xfId="1" applyFont="1" applyFill="1" applyBorder="1" applyAlignment="1" applyProtection="1">
      <alignment horizontal="right" shrinkToFit="1"/>
      <protection locked="0"/>
    </xf>
    <xf numFmtId="38" fontId="15" fillId="0" borderId="8" xfId="1" applyFont="1" applyFill="1" applyBorder="1" applyAlignment="1" applyProtection="1">
      <alignment horizontal="right" shrinkToFit="1"/>
      <protection locked="0"/>
    </xf>
    <xf numFmtId="38" fontId="15" fillId="0" borderId="11" xfId="1" applyFont="1" applyFill="1" applyBorder="1" applyAlignment="1" applyProtection="1">
      <alignment horizontal="right" shrinkToFit="1"/>
      <protection locked="0"/>
    </xf>
    <xf numFmtId="38" fontId="15" fillId="0" borderId="47" xfId="1" applyFont="1" applyFill="1" applyBorder="1" applyAlignment="1" applyProtection="1">
      <alignment horizontal="right" shrinkToFit="1"/>
      <protection locked="0"/>
    </xf>
    <xf numFmtId="38" fontId="15" fillId="0" borderId="48" xfId="1" applyFont="1" applyFill="1" applyBorder="1" applyAlignment="1" applyProtection="1">
      <alignment horizontal="right" shrinkToFit="1"/>
      <protection locked="0"/>
    </xf>
    <xf numFmtId="38" fontId="15" fillId="0" borderId="49" xfId="1" applyFont="1" applyFill="1" applyBorder="1" applyAlignment="1" applyProtection="1">
      <alignment horizontal="right" shrinkToFit="1"/>
      <protection locked="0"/>
    </xf>
    <xf numFmtId="0" fontId="3" fillId="0" borderId="6" xfId="0" applyFont="1" applyBorder="1" applyAlignment="1">
      <alignment horizontal="center"/>
    </xf>
    <xf numFmtId="0" fontId="3" fillId="0" borderId="57" xfId="0" applyFont="1" applyBorder="1" applyAlignment="1">
      <alignment horizontal="center"/>
    </xf>
    <xf numFmtId="0" fontId="3" fillId="6" borderId="66" xfId="0" applyFont="1" applyFill="1" applyBorder="1" applyAlignment="1">
      <alignment horizontal="center" vertical="center" wrapText="1"/>
    </xf>
    <xf numFmtId="0" fontId="3" fillId="6" borderId="66" xfId="0" applyFont="1" applyFill="1" applyBorder="1" applyAlignment="1">
      <alignment horizontal="center" vertical="center"/>
    </xf>
    <xf numFmtId="0" fontId="3" fillId="6" borderId="58" xfId="0" applyFont="1" applyFill="1" applyBorder="1" applyAlignment="1">
      <alignment horizontal="center" vertical="center"/>
    </xf>
    <xf numFmtId="0" fontId="3" fillId="0" borderId="5" xfId="0" applyFont="1" applyBorder="1" applyAlignment="1">
      <alignment horizontal="center"/>
    </xf>
    <xf numFmtId="0" fontId="3" fillId="0" borderId="98" xfId="0" applyFont="1" applyBorder="1" applyAlignment="1">
      <alignment horizontal="center"/>
    </xf>
    <xf numFmtId="0" fontId="2" fillId="0" borderId="102" xfId="0" applyFont="1" applyBorder="1" applyAlignment="1">
      <alignment horizontal="center" vertical="center"/>
    </xf>
    <xf numFmtId="0" fontId="2" fillId="0" borderId="103" xfId="0" applyFont="1" applyBorder="1" applyAlignment="1">
      <alignment horizontal="center"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2" fillId="0" borderId="106" xfId="0" applyFont="1" applyBorder="1" applyAlignment="1">
      <alignment horizontal="center" vertical="center"/>
    </xf>
    <xf numFmtId="0" fontId="2" fillId="0" borderId="107" xfId="0" applyFont="1" applyBorder="1" applyAlignment="1">
      <alignment horizontal="center" vertical="center"/>
    </xf>
    <xf numFmtId="0" fontId="2" fillId="6" borderId="99" xfId="0" applyFont="1" applyFill="1" applyBorder="1" applyAlignment="1">
      <alignment horizontal="center" vertical="center"/>
    </xf>
    <xf numFmtId="0" fontId="2" fillId="6" borderId="100" xfId="0" applyFont="1" applyFill="1" applyBorder="1" applyAlignment="1">
      <alignment horizontal="center" vertical="center"/>
    </xf>
    <xf numFmtId="0" fontId="2" fillId="6" borderId="97" xfId="0" applyFont="1" applyFill="1" applyBorder="1" applyAlignment="1">
      <alignment horizontal="center" vertical="center"/>
    </xf>
    <xf numFmtId="38" fontId="19" fillId="0" borderId="0" xfId="1" applyFont="1" applyFill="1" applyBorder="1" applyAlignment="1" applyProtection="1">
      <alignment horizontal="right" shrinkToFit="1"/>
    </xf>
    <xf numFmtId="38" fontId="19" fillId="0" borderId="50" xfId="1" applyFont="1" applyFill="1" applyBorder="1" applyAlignment="1" applyProtection="1">
      <alignment horizontal="right" shrinkToFit="1"/>
    </xf>
    <xf numFmtId="0" fontId="3" fillId="0" borderId="55" xfId="0" applyFont="1" applyBorder="1" applyAlignment="1">
      <alignment horizontal="center"/>
    </xf>
    <xf numFmtId="0" fontId="16" fillId="0" borderId="0" xfId="0" applyFont="1" applyAlignment="1">
      <alignment horizontal="distributed" vertical="center"/>
    </xf>
    <xf numFmtId="0" fontId="3" fillId="0" borderId="2" xfId="0" applyFont="1" applyBorder="1" applyAlignment="1">
      <alignment horizontal="center"/>
    </xf>
    <xf numFmtId="176" fontId="15" fillId="0" borderId="2" xfId="0" applyNumberFormat="1" applyFont="1" applyBorder="1" applyAlignment="1" applyProtection="1">
      <alignment horizontal="center" shrinkToFit="1"/>
      <protection locked="0"/>
    </xf>
    <xf numFmtId="176" fontId="15" fillId="0" borderId="0" xfId="0" applyNumberFormat="1" applyFont="1" applyAlignment="1" applyProtection="1">
      <alignment horizontal="center" shrinkToFit="1"/>
      <protection locked="0"/>
    </xf>
    <xf numFmtId="176" fontId="15" fillId="0" borderId="5" xfId="0" applyNumberFormat="1" applyFont="1" applyBorder="1" applyAlignment="1" applyProtection="1">
      <alignment horizontal="center" shrinkToFit="1"/>
      <protection locked="0"/>
    </xf>
    <xf numFmtId="0" fontId="12" fillId="3" borderId="26" xfId="0" applyFont="1" applyFill="1" applyBorder="1" applyAlignment="1">
      <alignment horizontal="center" vertical="center" textRotation="255"/>
    </xf>
    <xf numFmtId="0" fontId="12" fillId="3" borderId="29" xfId="0" applyFont="1" applyFill="1" applyBorder="1" applyAlignment="1">
      <alignment horizontal="center" vertical="center" textRotation="255"/>
    </xf>
    <xf numFmtId="0" fontId="12" fillId="3" borderId="31" xfId="0" applyFont="1" applyFill="1" applyBorder="1" applyAlignment="1">
      <alignment horizontal="center" vertical="center" textRotation="255"/>
    </xf>
    <xf numFmtId="0" fontId="3" fillId="0" borderId="32" xfId="0" applyFont="1" applyBorder="1" applyAlignment="1">
      <alignment horizontal="center"/>
    </xf>
    <xf numFmtId="176" fontId="2" fillId="0" borderId="13" xfId="0" applyNumberFormat="1" applyFont="1" applyBorder="1" applyAlignment="1" applyProtection="1">
      <alignment horizontal="right" shrinkToFit="1"/>
      <protection locked="0"/>
    </xf>
    <xf numFmtId="176" fontId="2" fillId="0" borderId="32" xfId="0" applyNumberFormat="1" applyFont="1" applyBorder="1" applyAlignment="1" applyProtection="1">
      <alignment horizontal="right" shrinkToFit="1"/>
      <protection locked="0"/>
    </xf>
    <xf numFmtId="176" fontId="2" fillId="0" borderId="114" xfId="0" applyNumberFormat="1" applyFont="1" applyBorder="1" applyAlignment="1" applyProtection="1">
      <alignment horizontal="right" shrinkToFit="1"/>
      <protection locked="0"/>
    </xf>
    <xf numFmtId="176" fontId="2" fillId="0" borderId="88" xfId="0" applyNumberFormat="1" applyFont="1" applyBorder="1" applyAlignment="1" applyProtection="1">
      <alignment horizontal="right" shrinkToFit="1"/>
      <protection locked="0"/>
    </xf>
    <xf numFmtId="176" fontId="2" fillId="0" borderId="137" xfId="0" applyNumberFormat="1" applyFont="1" applyBorder="1" applyAlignment="1" applyProtection="1">
      <alignment horizontal="right" shrinkToFit="1"/>
      <protection locked="0"/>
    </xf>
    <xf numFmtId="176" fontId="2" fillId="0" borderId="92" xfId="0" applyNumberFormat="1" applyFont="1" applyBorder="1" applyAlignment="1" applyProtection="1">
      <alignment horizontal="right" shrinkToFit="1"/>
      <protection locked="0"/>
    </xf>
    <xf numFmtId="0" fontId="2" fillId="4" borderId="95" xfId="0" applyFont="1" applyFill="1" applyBorder="1" applyAlignment="1">
      <alignment horizontal="center" vertical="center"/>
    </xf>
    <xf numFmtId="0" fontId="2" fillId="4" borderId="80" xfId="0" applyFont="1" applyFill="1" applyBorder="1" applyAlignment="1">
      <alignment horizontal="center" vertical="center"/>
    </xf>
    <xf numFmtId="0" fontId="2" fillId="4" borderId="114" xfId="0" applyFont="1" applyFill="1" applyBorder="1" applyAlignment="1">
      <alignment horizontal="center" vertical="center" wrapText="1"/>
    </xf>
    <xf numFmtId="0" fontId="2" fillId="4" borderId="115" xfId="0" applyFont="1" applyFill="1" applyBorder="1" applyAlignment="1">
      <alignment horizontal="center" vertical="center" wrapText="1"/>
    </xf>
    <xf numFmtId="0" fontId="2" fillId="4" borderId="156" xfId="0" applyFont="1" applyFill="1" applyBorder="1" applyAlignment="1">
      <alignment horizontal="center" vertical="center" wrapText="1"/>
    </xf>
    <xf numFmtId="0" fontId="2" fillId="4" borderId="150" xfId="0" applyFont="1" applyFill="1" applyBorder="1" applyAlignment="1">
      <alignment horizontal="center" vertical="center" wrapText="1"/>
    </xf>
    <xf numFmtId="0" fontId="2" fillId="4" borderId="137" xfId="0" applyFont="1" applyFill="1" applyBorder="1" applyAlignment="1">
      <alignment horizontal="center" vertical="center" wrapText="1"/>
    </xf>
    <xf numFmtId="0" fontId="2" fillId="4" borderId="154" xfId="0" applyFont="1" applyFill="1" applyBorder="1" applyAlignment="1">
      <alignment horizontal="center" vertical="center" wrapText="1"/>
    </xf>
    <xf numFmtId="0" fontId="2" fillId="4" borderId="134" xfId="0" applyFont="1" applyFill="1" applyBorder="1" applyAlignment="1">
      <alignment horizontal="center" vertical="center"/>
    </xf>
    <xf numFmtId="0" fontId="2" fillId="4" borderId="135" xfId="0" applyFont="1" applyFill="1" applyBorder="1" applyAlignment="1">
      <alignment horizontal="center" vertical="center"/>
    </xf>
    <xf numFmtId="0" fontId="2" fillId="4" borderId="119" xfId="0" applyFont="1" applyFill="1" applyBorder="1" applyAlignment="1">
      <alignment horizontal="center" vertical="center"/>
    </xf>
    <xf numFmtId="0" fontId="2" fillId="4" borderId="157" xfId="0" applyFont="1" applyFill="1" applyBorder="1" applyAlignment="1">
      <alignment horizontal="center" vertical="center"/>
    </xf>
    <xf numFmtId="0" fontId="2" fillId="4" borderId="158" xfId="0" applyFont="1" applyFill="1" applyBorder="1" applyAlignment="1">
      <alignment horizontal="center" vertical="center"/>
    </xf>
    <xf numFmtId="0" fontId="12" fillId="2" borderId="37" xfId="0" applyFont="1" applyFill="1" applyBorder="1" applyAlignment="1">
      <alignment horizontal="center" vertical="center" textRotation="255"/>
    </xf>
    <xf numFmtId="0" fontId="12" fillId="2" borderId="41"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2" fillId="6" borderId="60" xfId="0" applyFont="1" applyFill="1" applyBorder="1" applyAlignment="1">
      <alignment horizontal="center" vertical="center"/>
    </xf>
    <xf numFmtId="0" fontId="2" fillId="6" borderId="61" xfId="0" applyFont="1" applyFill="1" applyBorder="1" applyAlignment="1">
      <alignment horizontal="center" vertical="center"/>
    </xf>
    <xf numFmtId="0" fontId="4" fillId="6" borderId="61" xfId="0" applyFont="1" applyFill="1" applyBorder="1" applyAlignment="1">
      <alignment horizontal="center" vertical="center" wrapText="1"/>
    </xf>
    <xf numFmtId="0" fontId="4" fillId="6" borderId="61" xfId="0" applyFont="1" applyFill="1" applyBorder="1" applyAlignment="1">
      <alignment horizontal="center" vertical="center"/>
    </xf>
    <xf numFmtId="0" fontId="4" fillId="6" borderId="65" xfId="0" applyFont="1" applyFill="1" applyBorder="1" applyAlignment="1">
      <alignment horizontal="center" vertical="center"/>
    </xf>
    <xf numFmtId="0" fontId="14" fillId="0" borderId="61"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14" fillId="0" borderId="65" xfId="0" applyFont="1" applyBorder="1" applyAlignment="1" applyProtection="1">
      <alignment horizontal="center" vertical="center" shrinkToFit="1"/>
      <protection locked="0"/>
    </xf>
    <xf numFmtId="0" fontId="14" fillId="0" borderId="67" xfId="0" applyFont="1" applyBorder="1" applyAlignment="1" applyProtection="1">
      <alignment horizontal="center" vertical="center" shrinkToFit="1"/>
      <protection locked="0"/>
    </xf>
    <xf numFmtId="0" fontId="3" fillId="6" borderId="77" xfId="0" applyFont="1" applyFill="1" applyBorder="1" applyAlignment="1">
      <alignment horizontal="center" vertical="center"/>
    </xf>
    <xf numFmtId="0" fontId="3" fillId="6" borderId="78" xfId="0" applyFont="1" applyFill="1" applyBorder="1" applyAlignment="1">
      <alignment horizontal="center" vertical="center"/>
    </xf>
    <xf numFmtId="0" fontId="3" fillId="0" borderId="78" xfId="0" applyFont="1" applyBorder="1" applyAlignment="1" applyProtection="1">
      <alignment horizontal="left" vertical="center" shrinkToFit="1"/>
      <protection locked="0"/>
    </xf>
    <xf numFmtId="0" fontId="14" fillId="0" borderId="74" xfId="0" applyFont="1" applyBorder="1" applyAlignment="1" applyProtection="1">
      <alignment horizontal="left" vertical="center" wrapText="1"/>
      <protection locked="0"/>
    </xf>
    <xf numFmtId="0" fontId="14" fillId="0" borderId="76" xfId="0" applyFont="1" applyBorder="1" applyAlignment="1" applyProtection="1">
      <alignment horizontal="left" vertical="center" wrapText="1"/>
      <protection locked="0"/>
    </xf>
    <xf numFmtId="0" fontId="14" fillId="0" borderId="67" xfId="0" applyFont="1" applyBorder="1" applyAlignment="1" applyProtection="1">
      <alignment horizontal="left" vertical="center" wrapText="1"/>
      <protection locked="0"/>
    </xf>
    <xf numFmtId="0" fontId="12" fillId="5" borderId="197" xfId="0" applyFont="1" applyFill="1" applyBorder="1" applyAlignment="1">
      <alignment horizontal="center" vertical="center" shrinkToFit="1"/>
    </xf>
    <xf numFmtId="0" fontId="12" fillId="5" borderId="40" xfId="0" applyFont="1" applyFill="1" applyBorder="1" applyAlignment="1">
      <alignment horizontal="center" vertical="center" shrinkToFit="1"/>
    </xf>
    <xf numFmtId="0" fontId="12" fillId="5" borderId="204" xfId="0" applyFont="1" applyFill="1" applyBorder="1" applyAlignment="1">
      <alignment horizontal="center" vertical="center" shrinkToFit="1"/>
    </xf>
    <xf numFmtId="0" fontId="12" fillId="5" borderId="4" xfId="0"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6" xfId="0" applyFont="1" applyFill="1" applyBorder="1" applyAlignment="1">
      <alignment horizontal="center" vertical="center" shrinkToFit="1"/>
    </xf>
    <xf numFmtId="49" fontId="5" fillId="0" borderId="0" xfId="0" applyNumberFormat="1" applyFont="1" applyAlignment="1">
      <alignment horizontal="right"/>
    </xf>
    <xf numFmtId="0" fontId="2" fillId="6" borderId="219" xfId="0" applyFont="1" applyFill="1" applyBorder="1" applyAlignment="1">
      <alignment horizontal="center" vertical="center"/>
    </xf>
    <xf numFmtId="0" fontId="2" fillId="6" borderId="220" xfId="0" applyFont="1" applyFill="1" applyBorder="1" applyAlignment="1">
      <alignment horizontal="center" vertical="center"/>
    </xf>
    <xf numFmtId="0" fontId="2" fillId="6" borderId="221" xfId="0" applyFont="1" applyFill="1" applyBorder="1" applyAlignment="1">
      <alignment horizontal="center" vertical="center"/>
    </xf>
    <xf numFmtId="0" fontId="14" fillId="0" borderId="12"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222" xfId="0" applyFont="1" applyBorder="1" applyAlignment="1" applyProtection="1">
      <alignment horizontal="left" vertical="center" wrapText="1"/>
      <protection locked="0"/>
    </xf>
    <xf numFmtId="0" fontId="14" fillId="0" borderId="223" xfId="0" applyFont="1" applyBorder="1" applyAlignment="1" applyProtection="1">
      <alignment horizontal="left" vertical="center" wrapText="1"/>
      <protection locked="0"/>
    </xf>
    <xf numFmtId="0" fontId="14" fillId="0" borderId="224" xfId="0" applyFont="1" applyBorder="1" applyAlignment="1" applyProtection="1">
      <alignment horizontal="left" vertical="center" wrapText="1"/>
      <protection locked="0"/>
    </xf>
    <xf numFmtId="0" fontId="2" fillId="6" borderId="225" xfId="0" applyFont="1" applyFill="1" applyBorder="1" applyAlignment="1">
      <alignment horizontal="center" vertical="center"/>
    </xf>
    <xf numFmtId="0" fontId="14" fillId="0" borderId="119"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14" fillId="0" borderId="15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226" xfId="0" applyFont="1" applyBorder="1" applyAlignment="1" applyProtection="1">
      <alignment horizontal="center" vertical="center" wrapText="1"/>
      <protection locked="0"/>
    </xf>
    <xf numFmtId="0" fontId="14" fillId="0" borderId="223" xfId="0" applyFont="1" applyBorder="1" applyAlignment="1" applyProtection="1">
      <alignment horizontal="center" vertical="center" wrapText="1"/>
      <protection locked="0"/>
    </xf>
    <xf numFmtId="0" fontId="14" fillId="0" borderId="227" xfId="0" applyFont="1" applyBorder="1" applyAlignment="1" applyProtection="1">
      <alignment horizontal="center" vertical="center" wrapText="1"/>
      <protection locked="0"/>
    </xf>
    <xf numFmtId="49" fontId="14" fillId="0" borderId="1" xfId="0" applyNumberFormat="1" applyFont="1" applyBorder="1" applyAlignment="1" applyProtection="1">
      <alignment horizontal="center" vertical="center" shrinkToFit="1"/>
      <protection locked="0"/>
    </xf>
    <xf numFmtId="49" fontId="14" fillId="0" borderId="2" xfId="0" applyNumberFormat="1" applyFont="1" applyBorder="1" applyAlignment="1" applyProtection="1">
      <alignment horizontal="center" vertical="center" shrinkToFit="1"/>
      <protection locked="0"/>
    </xf>
    <xf numFmtId="49" fontId="14" fillId="0" borderId="4" xfId="0" applyNumberFormat="1" applyFont="1" applyBorder="1" applyAlignment="1" applyProtection="1">
      <alignment horizontal="center" vertical="center" shrinkToFit="1"/>
      <protection locked="0"/>
    </xf>
    <xf numFmtId="49" fontId="14" fillId="0" borderId="5" xfId="0" applyNumberFormat="1"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0" fontId="2" fillId="0" borderId="53" xfId="0" applyFont="1" applyBorder="1" applyAlignment="1">
      <alignment horizontal="center" vertical="center"/>
    </xf>
    <xf numFmtId="0" fontId="2" fillId="0" borderId="123" xfId="0" applyFont="1" applyBorder="1" applyAlignment="1">
      <alignment horizontal="center" vertical="center"/>
    </xf>
    <xf numFmtId="0" fontId="15" fillId="0" borderId="38" xfId="0" applyFont="1" applyBorder="1" applyAlignment="1" applyProtection="1">
      <alignment horizontal="left" vertical="center" shrinkToFit="1"/>
      <protection locked="0"/>
    </xf>
    <xf numFmtId="0" fontId="15" fillId="0" borderId="39" xfId="0" applyFont="1" applyBorder="1" applyAlignment="1" applyProtection="1">
      <alignment horizontal="left" vertical="center" shrinkToFit="1"/>
      <protection locked="0"/>
    </xf>
    <xf numFmtId="0" fontId="15" fillId="0" borderId="199" xfId="0" applyFont="1" applyBorder="1" applyAlignment="1" applyProtection="1">
      <alignment horizontal="left" vertical="center" shrinkToFit="1"/>
      <protection locked="0"/>
    </xf>
    <xf numFmtId="0" fontId="15" fillId="0" borderId="90" xfId="0" applyFont="1" applyBorder="1" applyAlignment="1" applyProtection="1">
      <alignment horizontal="left" vertical="center" shrinkToFit="1"/>
      <protection locked="0"/>
    </xf>
    <xf numFmtId="0" fontId="15" fillId="0" borderId="91" xfId="0" applyFont="1" applyBorder="1" applyAlignment="1" applyProtection="1">
      <alignment horizontal="left" vertical="center" shrinkToFit="1"/>
      <protection locked="0"/>
    </xf>
    <xf numFmtId="0" fontId="15" fillId="0" borderId="154" xfId="0" applyFont="1" applyBorder="1" applyAlignment="1" applyProtection="1">
      <alignment horizontal="left" vertical="center" shrinkToFit="1"/>
      <protection locked="0"/>
    </xf>
    <xf numFmtId="0" fontId="2" fillId="6" borderId="197" xfId="0" applyFont="1" applyFill="1" applyBorder="1" applyAlignment="1">
      <alignment horizontal="center" vertical="center" wrapText="1" shrinkToFit="1"/>
    </xf>
    <xf numFmtId="0" fontId="2" fillId="6" borderId="40" xfId="0" applyFont="1" applyFill="1" applyBorder="1" applyAlignment="1">
      <alignment horizontal="center" vertical="center" shrinkToFit="1"/>
    </xf>
    <xf numFmtId="0" fontId="2" fillId="6" borderId="54" xfId="0" applyFont="1" applyFill="1" applyBorder="1" applyAlignment="1">
      <alignment horizontal="center" vertical="center" shrinkToFit="1"/>
    </xf>
    <xf numFmtId="0" fontId="2" fillId="6" borderId="4" xfId="0" applyFont="1" applyFill="1" applyBorder="1" applyAlignment="1">
      <alignment horizontal="center" vertical="center" shrinkToFit="1"/>
    </xf>
    <xf numFmtId="0" fontId="2" fillId="6" borderId="5" xfId="0" applyFont="1" applyFill="1" applyBorder="1" applyAlignment="1">
      <alignment horizontal="center" vertical="center" shrinkToFit="1"/>
    </xf>
    <xf numFmtId="0" fontId="2" fillId="6" borderId="124" xfId="0" applyFont="1" applyFill="1" applyBorder="1" applyAlignment="1">
      <alignment horizontal="center" vertical="center" shrinkToFit="1"/>
    </xf>
    <xf numFmtId="49" fontId="14" fillId="0" borderId="197" xfId="0" applyNumberFormat="1" applyFont="1" applyBorder="1" applyAlignment="1" applyProtection="1">
      <alignment horizontal="center" vertical="center" shrinkToFit="1"/>
      <protection locked="0"/>
    </xf>
    <xf numFmtId="49" fontId="14" fillId="0" borderId="40" xfId="0" applyNumberFormat="1" applyFont="1" applyBorder="1" applyAlignment="1" applyProtection="1">
      <alignment horizontal="center" vertical="center" shrinkToFit="1"/>
      <protection locked="0"/>
    </xf>
    <xf numFmtId="0" fontId="25" fillId="0" borderId="40" xfId="0" applyFont="1" applyBorder="1" applyAlignment="1">
      <alignment horizontal="left"/>
    </xf>
    <xf numFmtId="0" fontId="25" fillId="0" borderId="0" xfId="0" applyFont="1" applyAlignment="1">
      <alignment horizontal="left"/>
    </xf>
    <xf numFmtId="0" fontId="6" fillId="6" borderId="196" xfId="0" applyFont="1" applyFill="1" applyBorder="1" applyAlignment="1">
      <alignment horizontal="center" vertical="center"/>
    </xf>
    <xf numFmtId="0" fontId="6" fillId="6" borderId="110" xfId="0" applyFont="1" applyFill="1" applyBorder="1" applyAlignment="1">
      <alignment horizontal="center" vertical="center"/>
    </xf>
    <xf numFmtId="0" fontId="6" fillId="6" borderId="95" xfId="0" applyFont="1" applyFill="1" applyBorder="1" applyAlignment="1">
      <alignment horizontal="center" vertical="center"/>
    </xf>
    <xf numFmtId="0" fontId="6" fillId="6" borderId="80" xfId="0" applyFont="1" applyFill="1" applyBorder="1" applyAlignment="1">
      <alignment horizontal="center" vertical="center"/>
    </xf>
    <xf numFmtId="0" fontId="15" fillId="0" borderId="198" xfId="0" applyFont="1" applyBorder="1" applyAlignment="1" applyProtection="1">
      <alignment horizontal="right" vertical="center" shrinkToFit="1"/>
      <protection locked="0"/>
    </xf>
    <xf numFmtId="0" fontId="15" fillId="0" borderId="39" xfId="0" applyFont="1" applyBorder="1" applyAlignment="1" applyProtection="1">
      <alignment horizontal="right" vertical="center" shrinkToFit="1"/>
      <protection locked="0"/>
    </xf>
    <xf numFmtId="0" fontId="15" fillId="0" borderId="52" xfId="0" applyFont="1" applyBorder="1" applyAlignment="1" applyProtection="1">
      <alignment horizontal="right" vertical="center" shrinkToFit="1"/>
      <protection locked="0"/>
    </xf>
    <xf numFmtId="0" fontId="15" fillId="0" borderId="137" xfId="0" applyFont="1" applyBorder="1" applyAlignment="1" applyProtection="1">
      <alignment horizontal="right" vertical="center" shrinkToFit="1"/>
      <protection locked="0"/>
    </xf>
    <xf numFmtId="0" fontId="15" fillId="0" borderId="91" xfId="0" applyFont="1" applyBorder="1" applyAlignment="1" applyProtection="1">
      <alignment horizontal="right" vertical="center" shrinkToFit="1"/>
      <protection locked="0"/>
    </xf>
    <xf numFmtId="0" fontId="15" fillId="0" borderId="92" xfId="0" applyFont="1" applyBorder="1" applyAlignment="1" applyProtection="1">
      <alignment horizontal="right" vertical="center" shrinkToFit="1"/>
      <protection locked="0"/>
    </xf>
    <xf numFmtId="0" fontId="3" fillId="0" borderId="98" xfId="0" applyFont="1" applyBorder="1" applyAlignment="1" applyProtection="1">
      <alignment horizontal="left" vertical="top" wrapText="1"/>
      <protection locked="0"/>
    </xf>
    <xf numFmtId="0" fontId="3" fillId="0" borderId="218" xfId="0" applyFont="1" applyBorder="1" applyAlignment="1" applyProtection="1">
      <alignment horizontal="left" vertical="top" wrapText="1"/>
      <protection locked="0"/>
    </xf>
    <xf numFmtId="0" fontId="2" fillId="6" borderId="98" xfId="0" applyFont="1" applyFill="1" applyBorder="1" applyAlignment="1">
      <alignment horizontal="center" vertical="center" shrinkToFit="1"/>
    </xf>
    <xf numFmtId="0" fontId="2" fillId="6" borderId="57" xfId="0" applyFont="1" applyFill="1" applyBorder="1" applyAlignment="1">
      <alignment horizontal="center" vertical="center" shrinkToFit="1"/>
    </xf>
    <xf numFmtId="0" fontId="3" fillId="4" borderId="178" xfId="0" applyFont="1" applyFill="1" applyBorder="1" applyAlignment="1">
      <alignment horizontal="center" vertical="center"/>
    </xf>
    <xf numFmtId="0" fontId="3" fillId="4" borderId="179" xfId="0" applyFont="1" applyFill="1" applyBorder="1" applyAlignment="1">
      <alignment horizontal="center" vertical="center"/>
    </xf>
    <xf numFmtId="0" fontId="3" fillId="4" borderId="167" xfId="0" applyFont="1" applyFill="1" applyBorder="1" applyAlignment="1">
      <alignment horizontal="center" vertical="center" wrapText="1"/>
    </xf>
    <xf numFmtId="0" fontId="3" fillId="4" borderId="168" xfId="0" applyFont="1" applyFill="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4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42" xfId="0" applyFont="1" applyBorder="1" applyAlignment="1">
      <alignment horizontal="center" vertical="center" shrinkToFit="1"/>
    </xf>
    <xf numFmtId="0" fontId="2" fillId="0" borderId="171"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137" xfId="0" applyFont="1" applyBorder="1" applyAlignment="1" applyProtection="1">
      <alignment horizontal="center" vertical="center" shrinkToFit="1"/>
      <protection locked="0"/>
    </xf>
    <xf numFmtId="0" fontId="2" fillId="0" borderId="172" xfId="0" applyFont="1" applyBorder="1" applyAlignment="1" applyProtection="1">
      <alignment horizontal="center" vertical="center" shrinkToFit="1"/>
      <protection locked="0"/>
    </xf>
    <xf numFmtId="0" fontId="2" fillId="4" borderId="209" xfId="0" applyFont="1" applyFill="1" applyBorder="1" applyAlignment="1">
      <alignment horizontal="center" vertical="center"/>
    </xf>
    <xf numFmtId="0" fontId="2" fillId="4" borderId="210" xfId="0" applyFont="1" applyFill="1" applyBorder="1" applyAlignment="1">
      <alignment horizontal="center" vertical="center"/>
    </xf>
    <xf numFmtId="0" fontId="2" fillId="4" borderId="211" xfId="0" applyFont="1" applyFill="1" applyBorder="1" applyAlignment="1">
      <alignment horizontal="center" vertical="center"/>
    </xf>
    <xf numFmtId="0" fontId="2" fillId="4" borderId="201" xfId="0" applyFont="1" applyFill="1" applyBorder="1" applyAlignment="1">
      <alignment horizontal="center" vertical="center"/>
    </xf>
    <xf numFmtId="0" fontId="3" fillId="0" borderId="21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217"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4" borderId="209" xfId="0" applyFont="1" applyFill="1" applyBorder="1" applyAlignment="1">
      <alignment horizontal="center" vertical="center" wrapText="1"/>
    </xf>
    <xf numFmtId="0" fontId="3" fillId="4" borderId="21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13" xfId="0" applyFont="1" applyFill="1" applyBorder="1" applyAlignment="1">
      <alignment horizontal="center" vertical="center" wrapText="1"/>
    </xf>
    <xf numFmtId="0" fontId="3" fillId="0" borderId="216" xfId="0" applyFont="1" applyBorder="1" applyAlignment="1">
      <alignment horizontal="center" vertical="center" wrapText="1"/>
    </xf>
    <xf numFmtId="0" fontId="3" fillId="0" borderId="0" xfId="0" applyFont="1" applyAlignment="1">
      <alignment horizontal="center" vertical="center" wrapText="1"/>
    </xf>
    <xf numFmtId="0" fontId="3" fillId="0" borderId="193" xfId="0" applyFont="1" applyBorder="1" applyAlignment="1">
      <alignment horizontal="center" vertical="center" wrapText="1"/>
    </xf>
    <xf numFmtId="0" fontId="3" fillId="0" borderId="21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5" xfId="0" applyFont="1" applyBorder="1" applyAlignment="1">
      <alignment horizontal="center" vertical="center" wrapText="1"/>
    </xf>
    <xf numFmtId="0" fontId="2" fillId="0" borderId="2" xfId="0" applyFont="1" applyBorder="1" applyAlignment="1">
      <alignment horizontal="center" shrinkToFit="1"/>
    </xf>
    <xf numFmtId="0" fontId="2" fillId="0" borderId="5" xfId="0" applyFont="1" applyBorder="1" applyAlignment="1">
      <alignment horizontal="center" shrinkToFit="1"/>
    </xf>
    <xf numFmtId="0" fontId="3" fillId="0" borderId="194" xfId="0" applyFont="1" applyBorder="1" applyAlignment="1">
      <alignment horizontal="center"/>
    </xf>
    <xf numFmtId="0" fontId="3" fillId="0" borderId="195" xfId="0" applyFont="1" applyBorder="1" applyAlignment="1">
      <alignment horizontal="center"/>
    </xf>
    <xf numFmtId="0" fontId="2" fillId="4" borderId="23" xfId="0" applyFont="1" applyFill="1" applyBorder="1" applyAlignment="1">
      <alignment horizontal="center" vertical="center"/>
    </xf>
    <xf numFmtId="0" fontId="2" fillId="4" borderId="18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88" xfId="0" applyFont="1" applyFill="1" applyBorder="1" applyAlignment="1">
      <alignment horizontal="center" vertical="center"/>
    </xf>
    <xf numFmtId="0" fontId="2" fillId="4" borderId="189" xfId="0" applyFont="1" applyFill="1" applyBorder="1" applyAlignment="1">
      <alignment horizontal="center" vertical="center"/>
    </xf>
    <xf numFmtId="0" fontId="2" fillId="4" borderId="190"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81" xfId="0" applyFont="1" applyFill="1" applyBorder="1" applyAlignment="1">
      <alignment horizontal="center" vertical="center"/>
    </xf>
    <xf numFmtId="0" fontId="3" fillId="4" borderId="161" xfId="0" applyFont="1" applyFill="1" applyBorder="1" applyAlignment="1">
      <alignment horizontal="center" vertical="center"/>
    </xf>
    <xf numFmtId="0" fontId="3" fillId="4" borderId="162" xfId="0" applyFont="1" applyFill="1" applyBorder="1" applyAlignment="1">
      <alignment horizontal="center" vertical="center"/>
    </xf>
    <xf numFmtId="0" fontId="3" fillId="4" borderId="163" xfId="0" applyFont="1" applyFill="1" applyBorder="1" applyAlignment="1">
      <alignment horizontal="center" vertical="center"/>
    </xf>
    <xf numFmtId="0" fontId="3" fillId="0" borderId="187" xfId="0" applyFont="1" applyBorder="1" applyAlignment="1" applyProtection="1">
      <alignment horizontal="left" vertical="center" shrinkToFit="1"/>
      <protection locked="0"/>
    </xf>
    <xf numFmtId="0" fontId="3" fillId="0" borderId="77" xfId="0" applyFont="1" applyBorder="1" applyAlignment="1" applyProtection="1">
      <alignment horizontal="left" vertical="center" shrinkToFit="1"/>
      <protection locked="0"/>
    </xf>
    <xf numFmtId="0" fontId="2" fillId="0" borderId="191" xfId="0" applyFont="1" applyBorder="1" applyAlignment="1" applyProtection="1">
      <alignment horizontal="left" vertical="center" wrapText="1"/>
      <protection locked="0"/>
    </xf>
    <xf numFmtId="0" fontId="2" fillId="0" borderId="192"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93"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3" fillId="0" borderId="147" xfId="0" applyFont="1" applyBorder="1" applyAlignment="1" applyProtection="1">
      <alignment horizontal="left" vertical="center" shrinkToFit="1"/>
      <protection locked="0"/>
    </xf>
    <xf numFmtId="0" fontId="3" fillId="0" borderId="125" xfId="0" applyFont="1" applyBorder="1" applyAlignment="1" applyProtection="1">
      <alignment horizontal="left" vertical="center" shrinkToFit="1"/>
      <protection locked="0"/>
    </xf>
    <xf numFmtId="0" fontId="3" fillId="0" borderId="127" xfId="0" applyFont="1" applyBorder="1" applyAlignment="1" applyProtection="1">
      <alignment horizontal="left" vertical="center" shrinkToFit="1"/>
      <protection locked="0"/>
    </xf>
    <xf numFmtId="49" fontId="3" fillId="0" borderId="15" xfId="0" applyNumberFormat="1" applyFont="1" applyBorder="1" applyAlignment="1" applyProtection="1">
      <alignment horizontal="left" shrinkToFit="1"/>
      <protection locked="0"/>
    </xf>
    <xf numFmtId="49" fontId="3" fillId="0" borderId="59" xfId="0" applyNumberFormat="1" applyFont="1" applyBorder="1" applyAlignment="1" applyProtection="1">
      <alignment horizontal="left" shrinkToFit="1"/>
      <protection locked="0"/>
    </xf>
    <xf numFmtId="49" fontId="3" fillId="0" borderId="14" xfId="0" applyNumberFormat="1" applyFont="1" applyBorder="1" applyAlignment="1" applyProtection="1">
      <alignment horizontal="left" shrinkToFit="1"/>
      <protection locked="0"/>
    </xf>
    <xf numFmtId="0" fontId="3" fillId="0" borderId="149"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20" xfId="0" applyFont="1" applyBorder="1" applyAlignment="1" applyProtection="1">
      <alignment horizontal="left" vertical="center" wrapText="1"/>
      <protection locked="0"/>
    </xf>
    <xf numFmtId="0" fontId="3" fillId="0" borderId="15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50" xfId="0" applyFont="1" applyBorder="1" applyAlignment="1" applyProtection="1">
      <alignment horizontal="left" vertical="center" wrapText="1"/>
      <protection locked="0"/>
    </xf>
    <xf numFmtId="0" fontId="3" fillId="0" borderId="152"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154" xfId="0" applyFont="1" applyBorder="1" applyAlignment="1" applyProtection="1">
      <alignment horizontal="left" vertical="center" wrapText="1"/>
      <protection locked="0"/>
    </xf>
    <xf numFmtId="0" fontId="3" fillId="0" borderId="141" xfId="0" applyFont="1" applyBorder="1" applyAlignment="1">
      <alignment horizontal="center"/>
    </xf>
    <xf numFmtId="0" fontId="3" fillId="0" borderId="142" xfId="0" applyFont="1" applyBorder="1" applyAlignment="1">
      <alignment horizontal="center"/>
    </xf>
    <xf numFmtId="0" fontId="3" fillId="0" borderId="145" xfId="0" applyFont="1" applyBorder="1" applyAlignment="1">
      <alignment horizontal="center" shrinkToFit="1"/>
    </xf>
    <xf numFmtId="0" fontId="3" fillId="0" borderId="30" xfId="0" applyFont="1" applyBorder="1" applyAlignment="1">
      <alignment horizontal="center" shrinkToFit="1"/>
    </xf>
    <xf numFmtId="0" fontId="3" fillId="0" borderId="146" xfId="0" applyFont="1" applyBorder="1" applyAlignment="1">
      <alignment horizontal="center" shrinkToFit="1"/>
    </xf>
    <xf numFmtId="0" fontId="20" fillId="0" borderId="33" xfId="0" applyFont="1" applyBorder="1" applyAlignment="1">
      <alignment horizontal="left" vertical="center"/>
    </xf>
    <xf numFmtId="0" fontId="2" fillId="4" borderId="202" xfId="0" applyFont="1" applyFill="1" applyBorder="1" applyAlignment="1">
      <alignment horizontal="center" vertical="center"/>
    </xf>
    <xf numFmtId="0" fontId="2" fillId="4" borderId="130" xfId="0" applyFont="1" applyFill="1" applyBorder="1" applyAlignment="1">
      <alignment horizontal="center" vertical="center"/>
    </xf>
    <xf numFmtId="0" fontId="2" fillId="4" borderId="131" xfId="0" applyFont="1" applyFill="1" applyBorder="1" applyAlignment="1">
      <alignment horizontal="center" vertical="center"/>
    </xf>
    <xf numFmtId="0" fontId="3" fillId="4" borderId="200" xfId="0" applyFont="1" applyFill="1" applyBorder="1" applyAlignment="1">
      <alignment horizontal="center" vertical="center"/>
    </xf>
    <xf numFmtId="0" fontId="3" fillId="4" borderId="203" xfId="0" applyFont="1" applyFill="1" applyBorder="1" applyAlignment="1">
      <alignment horizontal="center" vertical="center"/>
    </xf>
    <xf numFmtId="0" fontId="2" fillId="4" borderId="131" xfId="0" applyFont="1" applyFill="1" applyBorder="1" applyAlignment="1">
      <alignment horizontal="center" vertical="center" textRotation="255"/>
    </xf>
    <xf numFmtId="0" fontId="8" fillId="2" borderId="0" xfId="0" applyFont="1" applyFill="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3" fillId="4" borderId="132" xfId="0" applyFont="1" applyFill="1" applyBorder="1" applyAlignment="1">
      <alignment horizontal="center" vertical="center"/>
    </xf>
    <xf numFmtId="0" fontId="3" fillId="4" borderId="133" xfId="0" applyFont="1" applyFill="1" applyBorder="1" applyAlignment="1">
      <alignment horizontal="center" vertical="center"/>
    </xf>
    <xf numFmtId="0" fontId="3" fillId="4" borderId="95"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2" fillId="4" borderId="114" xfId="0" applyFont="1" applyFill="1" applyBorder="1" applyAlignment="1">
      <alignment horizontal="center" vertical="center"/>
    </xf>
    <xf numFmtId="0" fontId="2" fillId="4" borderId="115" xfId="0" applyFont="1" applyFill="1" applyBorder="1" applyAlignment="1">
      <alignment horizontal="center" vertical="center"/>
    </xf>
    <xf numFmtId="0" fontId="2" fillId="4" borderId="137" xfId="0" applyFont="1" applyFill="1" applyBorder="1" applyAlignment="1">
      <alignment horizontal="center" vertical="center"/>
    </xf>
    <xf numFmtId="0" fontId="22" fillId="0" borderId="50" xfId="0" applyFont="1" applyBorder="1" applyAlignment="1">
      <alignment horizontal="left" vertical="center"/>
    </xf>
    <xf numFmtId="0" fontId="2" fillId="6" borderId="83" xfId="0" applyFont="1" applyFill="1" applyBorder="1" applyAlignment="1">
      <alignment horizontal="center" vertical="center" wrapText="1"/>
    </xf>
    <xf numFmtId="0" fontId="2" fillId="6" borderId="85" xfId="0" applyFont="1" applyFill="1" applyBorder="1" applyAlignment="1">
      <alignment horizontal="center" vertical="center"/>
    </xf>
    <xf numFmtId="0" fontId="2" fillId="6" borderId="84" xfId="0" applyFont="1" applyFill="1" applyBorder="1" applyAlignment="1">
      <alignment horizontal="center" vertical="center"/>
    </xf>
    <xf numFmtId="0" fontId="2" fillId="6" borderId="96" xfId="0" applyFont="1" applyFill="1" applyBorder="1" applyAlignment="1">
      <alignment horizontal="center" vertical="center"/>
    </xf>
    <xf numFmtId="176" fontId="15" fillId="0" borderId="12" xfId="0" applyNumberFormat="1" applyFont="1" applyBorder="1" applyAlignment="1" applyProtection="1">
      <alignment horizontal="right" shrinkToFit="1"/>
      <protection locked="0"/>
    </xf>
    <xf numFmtId="176" fontId="15" fillId="0" borderId="11" xfId="0" applyNumberFormat="1" applyFont="1" applyBorder="1" applyAlignment="1" applyProtection="1">
      <alignment horizontal="right" shrinkToFit="1"/>
      <protection locked="0"/>
    </xf>
    <xf numFmtId="176" fontId="15" fillId="0" borderId="47" xfId="0" applyNumberFormat="1" applyFont="1" applyBorder="1" applyAlignment="1" applyProtection="1">
      <alignment horizontal="right" shrinkToFit="1"/>
      <protection locked="0"/>
    </xf>
    <xf numFmtId="176" fontId="15" fillId="0" borderId="49" xfId="0" applyNumberFormat="1" applyFont="1" applyBorder="1" applyAlignment="1" applyProtection="1">
      <alignment horizontal="right" shrinkToFit="1"/>
      <protection locked="0"/>
    </xf>
    <xf numFmtId="0" fontId="2" fillId="6" borderId="118" xfId="0" applyFont="1" applyFill="1" applyBorder="1" applyAlignment="1">
      <alignment horizontal="center" vertical="center"/>
    </xf>
    <xf numFmtId="0" fontId="2" fillId="4" borderId="130" xfId="0" applyFont="1" applyFill="1" applyBorder="1" applyAlignment="1">
      <alignment horizontal="center" vertical="center" wrapText="1"/>
    </xf>
    <xf numFmtId="0" fontId="2" fillId="4" borderId="131" xfId="0" applyFont="1" applyFill="1" applyBorder="1" applyAlignment="1">
      <alignment horizontal="center" vertical="center" wrapText="1"/>
    </xf>
    <xf numFmtId="0" fontId="17" fillId="0" borderId="0" xfId="0" applyFont="1" applyAlignment="1">
      <alignment horizontal="center" vertical="center" shrinkToFit="1"/>
    </xf>
    <xf numFmtId="0" fontId="26" fillId="0" borderId="40" xfId="0" applyFont="1" applyBorder="1" applyAlignment="1">
      <alignment horizontal="right"/>
    </xf>
    <xf numFmtId="0" fontId="24" fillId="0" borderId="126" xfId="0" applyFont="1" applyBorder="1" applyAlignment="1">
      <alignment horizontal="center" vertical="center" wrapText="1"/>
    </xf>
    <xf numFmtId="0" fontId="24" fillId="0" borderId="148"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50"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154" xfId="0" applyFont="1" applyBorder="1" applyAlignment="1">
      <alignment horizontal="center" vertical="center" wrapText="1"/>
    </xf>
    <xf numFmtId="0" fontId="12" fillId="3" borderId="16" xfId="0" applyFont="1" applyFill="1" applyBorder="1" applyAlignment="1">
      <alignment horizontal="center" vertical="center" textRotation="255"/>
    </xf>
    <xf numFmtId="0" fontId="12" fillId="3" borderId="18" xfId="0" applyFont="1" applyFill="1" applyBorder="1" applyAlignment="1">
      <alignment horizontal="center" vertical="center" textRotation="255"/>
    </xf>
    <xf numFmtId="0" fontId="12" fillId="3" borderId="19" xfId="0" applyFont="1" applyFill="1" applyBorder="1" applyAlignment="1">
      <alignment horizontal="center" vertical="center" textRotation="255"/>
    </xf>
    <xf numFmtId="0" fontId="2" fillId="0" borderId="155" xfId="0" applyFont="1" applyBorder="1" applyAlignment="1" applyProtection="1">
      <alignment horizontal="left" vertical="center" shrinkToFit="1"/>
      <protection locked="0"/>
    </xf>
    <xf numFmtId="0" fontId="2" fillId="0" borderId="87" xfId="0" applyFont="1" applyBorder="1" applyAlignment="1" applyProtection="1">
      <alignment horizontal="left" vertical="center" shrinkToFit="1"/>
      <protection locked="0"/>
    </xf>
    <xf numFmtId="0" fontId="2" fillId="0" borderId="115" xfId="0" applyFont="1" applyBorder="1" applyAlignment="1" applyProtection="1">
      <alignment horizontal="left" vertical="center" shrinkToFit="1"/>
      <protection locked="0"/>
    </xf>
    <xf numFmtId="0" fontId="2" fillId="0" borderId="152" xfId="0" applyFont="1" applyBorder="1" applyAlignment="1" applyProtection="1">
      <alignment horizontal="left" vertical="center" shrinkToFit="1"/>
      <protection locked="0"/>
    </xf>
    <xf numFmtId="0" fontId="2" fillId="0" borderId="91" xfId="0" applyFont="1" applyBorder="1" applyAlignment="1" applyProtection="1">
      <alignment horizontal="left" vertical="center" shrinkToFit="1"/>
      <protection locked="0"/>
    </xf>
    <xf numFmtId="0" fontId="2" fillId="0" borderId="154" xfId="0" applyFont="1" applyBorder="1" applyAlignment="1" applyProtection="1">
      <alignment horizontal="left" vertical="center" shrinkToFit="1"/>
      <protection locked="0"/>
    </xf>
    <xf numFmtId="0" fontId="2" fillId="4" borderId="205" xfId="0" applyFont="1" applyFill="1" applyBorder="1" applyAlignment="1">
      <alignment horizontal="center" vertical="center" shrinkToFit="1"/>
    </xf>
    <xf numFmtId="0" fontId="2" fillId="4" borderId="208" xfId="0" applyFont="1" applyFill="1" applyBorder="1" applyAlignment="1">
      <alignment horizontal="center" vertical="center" shrinkToFit="1"/>
    </xf>
    <xf numFmtId="0" fontId="2" fillId="0" borderId="205" xfId="0" applyFont="1" applyBorder="1" applyAlignment="1">
      <alignment horizontal="center" vertical="center"/>
    </xf>
    <xf numFmtId="0" fontId="2" fillId="4" borderId="207" xfId="0" applyFont="1" applyFill="1" applyBorder="1" applyAlignment="1">
      <alignment horizontal="center" vertical="center"/>
    </xf>
    <xf numFmtId="0" fontId="2" fillId="4" borderId="208" xfId="0" applyFont="1" applyFill="1" applyBorder="1" applyAlignment="1">
      <alignment horizontal="center" vertical="center"/>
    </xf>
    <xf numFmtId="0" fontId="14" fillId="0" borderId="205" xfId="0" applyFont="1" applyBorder="1" applyAlignment="1" applyProtection="1">
      <alignment horizontal="center"/>
      <protection locked="0"/>
    </xf>
    <xf numFmtId="0" fontId="3" fillId="4" borderId="169" xfId="0" applyFont="1" applyFill="1" applyBorder="1" applyAlignment="1">
      <alignment horizontal="center" vertical="center"/>
    </xf>
    <xf numFmtId="0" fontId="3" fillId="4" borderId="170" xfId="0" applyFont="1" applyFill="1" applyBorder="1" applyAlignment="1">
      <alignment horizontal="center" vertical="center"/>
    </xf>
    <xf numFmtId="0" fontId="3" fillId="0" borderId="24" xfId="0" applyFont="1" applyBorder="1" applyAlignment="1" applyProtection="1">
      <alignment horizontal="center" vertical="center" shrinkToFit="1"/>
      <protection locked="0"/>
    </xf>
    <xf numFmtId="0" fontId="2" fillId="4" borderId="83" xfId="0" applyFont="1" applyFill="1" applyBorder="1" applyAlignment="1">
      <alignment horizontal="center" vertical="center"/>
    </xf>
    <xf numFmtId="0" fontId="2" fillId="4" borderId="85" xfId="0" applyFont="1" applyFill="1" applyBorder="1" applyAlignment="1">
      <alignment horizontal="center" vertical="center"/>
    </xf>
    <xf numFmtId="0" fontId="2" fillId="4" borderId="84" xfId="0" applyFont="1" applyFill="1" applyBorder="1" applyAlignment="1">
      <alignment horizontal="center" vertical="center"/>
    </xf>
    <xf numFmtId="0" fontId="2" fillId="4" borderId="184" xfId="0" applyFont="1" applyFill="1" applyBorder="1" applyAlignment="1">
      <alignment horizontal="center" vertical="center"/>
    </xf>
    <xf numFmtId="0" fontId="2" fillId="4" borderId="185" xfId="0" applyFont="1" applyFill="1" applyBorder="1" applyAlignment="1">
      <alignment horizontal="center" vertical="center"/>
    </xf>
    <xf numFmtId="0" fontId="2" fillId="4" borderId="170" xfId="0" applyFont="1" applyFill="1" applyBorder="1" applyAlignment="1">
      <alignment horizontal="center" vertical="center"/>
    </xf>
    <xf numFmtId="0" fontId="2" fillId="4" borderId="193" xfId="0" applyFont="1" applyFill="1" applyBorder="1" applyAlignment="1">
      <alignment horizontal="center" vertical="center"/>
    </xf>
    <xf numFmtId="0" fontId="2" fillId="4" borderId="182" xfId="0" applyFont="1" applyFill="1" applyBorder="1" applyAlignment="1">
      <alignment horizontal="center" vertical="center"/>
    </xf>
    <xf numFmtId="0" fontId="2" fillId="4" borderId="183" xfId="0" applyFont="1" applyFill="1" applyBorder="1" applyAlignment="1">
      <alignment horizontal="center" vertical="center"/>
    </xf>
    <xf numFmtId="0" fontId="3" fillId="0" borderId="25" xfId="0" applyFont="1" applyBorder="1" applyAlignment="1" applyProtection="1">
      <alignment horizontal="center" vertical="center" shrinkToFit="1"/>
      <protection locked="0"/>
    </xf>
    <xf numFmtId="0" fontId="3" fillId="0" borderId="180" xfId="0" applyFont="1" applyBorder="1" applyAlignment="1" applyProtection="1">
      <alignment horizontal="center" vertical="center" shrinkToFit="1"/>
      <protection locked="0"/>
    </xf>
    <xf numFmtId="0" fontId="3" fillId="0" borderId="181"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73"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3" fillId="0" borderId="1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cellXfs>
  <cellStyles count="2">
    <cellStyle name="桁区切り" xfId="1" builtinId="6"/>
    <cellStyle name="標準" xfId="0" builtinId="0"/>
  </cellStyles>
  <dxfs count="4">
    <dxf>
      <fill>
        <patternFill patternType="lightUp">
          <fgColor theme="0" tint="-0.499984740745262"/>
        </patternFill>
      </fill>
    </dxf>
    <dxf>
      <fill>
        <patternFill patternType="lightUp">
          <fgColor theme="0" tint="-0.499984740745262"/>
          <bgColor auto="1"/>
        </patternFill>
      </fill>
    </dxf>
    <dxf>
      <fill>
        <patternFill>
          <bgColor rgb="FFFFFFCC"/>
        </patternFill>
      </fill>
    </dxf>
    <dxf>
      <fill>
        <patternFill>
          <bgColor rgb="FFFFFFCC"/>
        </patternFill>
      </fill>
    </dxf>
  </dxfs>
  <tableStyles count="0" defaultTableStyle="TableStyleMedium2" defaultPivotStyle="PivotStyleLight16"/>
  <colors>
    <mruColors>
      <color rgb="FFF7FBFF"/>
      <color rgb="FFEFF7FF"/>
      <color rgb="FFFBFDFF"/>
      <color rgb="FF004098"/>
      <color rgb="FFFFFFCC"/>
      <color rgb="FF0E77BA"/>
      <color rgb="FFE9E9F5"/>
      <color rgb="FFE3F3FD"/>
      <color rgb="FFFFC237"/>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28</xdr:col>
      <xdr:colOff>47624</xdr:colOff>
      <xdr:row>0</xdr:row>
      <xdr:rowOff>0</xdr:rowOff>
    </xdr:from>
    <xdr:to>
      <xdr:col>54</xdr:col>
      <xdr:colOff>310274</xdr:colOff>
      <xdr:row>73</xdr:row>
      <xdr:rowOff>342600</xdr:rowOff>
    </xdr:to>
    <xdr:pic>
      <xdr:nvPicPr>
        <xdr:cNvPr id="8" name="図 7">
          <a:extLst>
            <a:ext uri="{FF2B5EF4-FFF2-40B4-BE49-F238E27FC236}">
              <a16:creationId xmlns:a16="http://schemas.microsoft.com/office/drawing/2014/main" id="{DE1EFE57-0888-64E5-E748-93910E1C8646}"/>
            </a:ext>
          </a:extLst>
        </xdr:cNvPr>
        <xdr:cNvPicPr>
          <a:picLocks/>
        </xdr:cNvPicPr>
      </xdr:nvPicPr>
      <xdr:blipFill>
        <a:blip xmlns:r="http://schemas.openxmlformats.org/officeDocument/2006/relationships" r:embed="rId1"/>
        <a:stretch>
          <a:fillRect/>
        </a:stretch>
      </xdr:blipFill>
      <xdr:spPr>
        <a:xfrm>
          <a:off x="8401049" y="0"/>
          <a:ext cx="8625600" cy="12610800"/>
        </a:xfrm>
        <a:prstGeom prst="rect">
          <a:avLst/>
        </a:prstGeom>
      </xdr:spPr>
    </xdr:pic>
    <xdr:clientData/>
  </xdr:twoCellAnchor>
  <xdr:twoCellAnchor editAs="oneCell">
    <xdr:from>
      <xdr:col>14</xdr:col>
      <xdr:colOff>85724</xdr:colOff>
      <xdr:row>4</xdr:row>
      <xdr:rowOff>38099</xdr:rowOff>
    </xdr:from>
    <xdr:to>
      <xdr:col>15</xdr:col>
      <xdr:colOff>193874</xdr:colOff>
      <xdr:row>8</xdr:row>
      <xdr:rowOff>31949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29099" y="666749"/>
          <a:ext cx="432000" cy="432000"/>
        </a:xfrm>
        <a:prstGeom prst="rect">
          <a:avLst/>
        </a:prstGeom>
      </xdr:spPr>
    </xdr:pic>
    <xdr:clientData/>
  </xdr:twoCellAnchor>
  <xdr:twoCellAnchor editAs="oneCell">
    <xdr:from>
      <xdr:col>2</xdr:col>
      <xdr:colOff>9525</xdr:colOff>
      <xdr:row>0</xdr:row>
      <xdr:rowOff>0</xdr:rowOff>
    </xdr:from>
    <xdr:to>
      <xdr:col>7</xdr:col>
      <xdr:colOff>314325</xdr:colOff>
      <xdr:row>0</xdr:row>
      <xdr:rowOff>252261</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 y="0"/>
          <a:ext cx="1847850" cy="252261"/>
        </a:xfrm>
        <a:prstGeom prst="rect">
          <a:avLst/>
        </a:prstGeom>
      </xdr:spPr>
    </xdr:pic>
    <xdr:clientData/>
  </xdr:twoCellAnchor>
  <xdr:twoCellAnchor editAs="oneCell">
    <xdr:from>
      <xdr:col>0</xdr:col>
      <xdr:colOff>9525</xdr:colOff>
      <xdr:row>8</xdr:row>
      <xdr:rowOff>0</xdr:rowOff>
    </xdr:from>
    <xdr:to>
      <xdr:col>0</xdr:col>
      <xdr:colOff>243525</xdr:colOff>
      <xdr:row>9</xdr:row>
      <xdr:rowOff>19050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9525" y="1066800"/>
          <a:ext cx="234000" cy="247650"/>
        </a:xfrm>
        <a:prstGeom prst="leftArrow">
          <a:avLst/>
        </a:prstGeom>
        <a:solidFill>
          <a:schemeClr val="tx1"/>
        </a:solidFill>
        <a:ln>
          <a:solidFill>
            <a:sysClr val="windowText" lastClr="000000"/>
          </a:solidFill>
        </a:ln>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209550</xdr:colOff>
      <xdr:row>31</xdr:row>
      <xdr:rowOff>0</xdr:rowOff>
    </xdr:from>
    <xdr:to>
      <xdr:col>19</xdr:col>
      <xdr:colOff>101850</xdr:colOff>
      <xdr:row>32</xdr:row>
      <xdr:rowOff>18075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324475" y="1733550"/>
          <a:ext cx="54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HGPｺﾞｼｯｸM" panose="020B0600000000000000" pitchFamily="50" charset="-128"/>
              <a:ea typeface="HGPｺﾞｼｯｸM" panose="020B0600000000000000" pitchFamily="50" charset="-128"/>
            </a:rPr>
            <a:t>西暦</a:t>
          </a:r>
        </a:p>
      </xdr:txBody>
    </xdr:sp>
    <xdr:clientData/>
  </xdr:twoCellAnchor>
  <xdr:twoCellAnchor editAs="oneCell">
    <xdr:from>
      <xdr:col>17</xdr:col>
      <xdr:colOff>209550</xdr:colOff>
      <xdr:row>62</xdr:row>
      <xdr:rowOff>0</xdr:rowOff>
    </xdr:from>
    <xdr:to>
      <xdr:col>19</xdr:col>
      <xdr:colOff>101850</xdr:colOff>
      <xdr:row>63</xdr:row>
      <xdr:rowOff>18075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324475" y="5210175"/>
          <a:ext cx="54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HGPｺﾞｼｯｸM" panose="020B0600000000000000" pitchFamily="50" charset="-128"/>
              <a:ea typeface="HGPｺﾞｼｯｸM" panose="020B0600000000000000" pitchFamily="50" charset="-128"/>
            </a:rPr>
            <a:t>西暦</a:t>
          </a:r>
        </a:p>
      </xdr:txBody>
    </xdr:sp>
    <xdr:clientData/>
  </xdr:twoCellAnchor>
  <xdr:twoCellAnchor editAs="oneCell">
    <xdr:from>
      <xdr:col>4</xdr:col>
      <xdr:colOff>295275</xdr:colOff>
      <xdr:row>14</xdr:row>
      <xdr:rowOff>142875</xdr:rowOff>
    </xdr:from>
    <xdr:to>
      <xdr:col>5</xdr:col>
      <xdr:colOff>187425</xdr:colOff>
      <xdr:row>15</xdr:row>
      <xdr:rowOff>187425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2001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①</a:t>
          </a:r>
        </a:p>
      </xdr:txBody>
    </xdr:sp>
    <xdr:clientData/>
  </xdr:twoCellAnchor>
  <xdr:twoCellAnchor editAs="oneCell">
    <xdr:from>
      <xdr:col>10</xdr:col>
      <xdr:colOff>295275</xdr:colOff>
      <xdr:row>14</xdr:row>
      <xdr:rowOff>142875</xdr:rowOff>
    </xdr:from>
    <xdr:to>
      <xdr:col>11</xdr:col>
      <xdr:colOff>187425</xdr:colOff>
      <xdr:row>15</xdr:row>
      <xdr:rowOff>187425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1432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②</a:t>
          </a:r>
        </a:p>
      </xdr:txBody>
    </xdr:sp>
    <xdr:clientData/>
  </xdr:twoCellAnchor>
  <xdr:twoCellAnchor editAs="oneCell">
    <xdr:from>
      <xdr:col>16</xdr:col>
      <xdr:colOff>295275</xdr:colOff>
      <xdr:row>14</xdr:row>
      <xdr:rowOff>142875</xdr:rowOff>
    </xdr:from>
    <xdr:to>
      <xdr:col>17</xdr:col>
      <xdr:colOff>187425</xdr:colOff>
      <xdr:row>15</xdr:row>
      <xdr:rowOff>187425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0863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③</a:t>
          </a:r>
        </a:p>
      </xdr:txBody>
    </xdr:sp>
    <xdr:clientData/>
  </xdr:twoCellAnchor>
  <xdr:twoCellAnchor editAs="oneCell">
    <xdr:from>
      <xdr:col>22</xdr:col>
      <xdr:colOff>295275</xdr:colOff>
      <xdr:row>14</xdr:row>
      <xdr:rowOff>142875</xdr:rowOff>
    </xdr:from>
    <xdr:to>
      <xdr:col>23</xdr:col>
      <xdr:colOff>187425</xdr:colOff>
      <xdr:row>15</xdr:row>
      <xdr:rowOff>187425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0294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④</a:t>
          </a:r>
        </a:p>
      </xdr:txBody>
    </xdr:sp>
    <xdr:clientData/>
  </xdr:twoCellAnchor>
  <xdr:twoCellAnchor editAs="oneCell">
    <xdr:from>
      <xdr:col>17</xdr:col>
      <xdr:colOff>200025</xdr:colOff>
      <xdr:row>48</xdr:row>
      <xdr:rowOff>142875</xdr:rowOff>
    </xdr:from>
    <xdr:to>
      <xdr:col>19</xdr:col>
      <xdr:colOff>20325</xdr:colOff>
      <xdr:row>50</xdr:row>
      <xdr:rowOff>2200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314950" y="8191500"/>
          <a:ext cx="468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HGPｺﾞｼｯｸM" panose="020B0600000000000000" pitchFamily="50" charset="-128"/>
              <a:ea typeface="HGPｺﾞｼｯｸM" panose="020B0600000000000000" pitchFamily="50" charset="-128"/>
            </a:rPr>
            <a:t>西暦</a:t>
          </a:r>
        </a:p>
      </xdr:txBody>
    </xdr:sp>
    <xdr:clientData/>
  </xdr:twoCellAnchor>
  <xdr:twoCellAnchor editAs="oneCell">
    <xdr:from>
      <xdr:col>17</xdr:col>
      <xdr:colOff>200025</xdr:colOff>
      <xdr:row>52</xdr:row>
      <xdr:rowOff>142875</xdr:rowOff>
    </xdr:from>
    <xdr:to>
      <xdr:col>19</xdr:col>
      <xdr:colOff>20325</xdr:colOff>
      <xdr:row>54</xdr:row>
      <xdr:rowOff>2200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314950" y="8839200"/>
          <a:ext cx="468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HGPｺﾞｼｯｸM" panose="020B0600000000000000" pitchFamily="50" charset="-128"/>
              <a:ea typeface="HGPｺﾞｼｯｸM" panose="020B0600000000000000" pitchFamily="50" charset="-128"/>
            </a:rPr>
            <a:t>西暦</a:t>
          </a:r>
        </a:p>
      </xdr:txBody>
    </xdr:sp>
    <xdr:clientData/>
  </xdr:twoCellAnchor>
  <mc:AlternateContent xmlns:mc="http://schemas.openxmlformats.org/markup-compatibility/2006">
    <mc:Choice xmlns:a14="http://schemas.microsoft.com/office/drawing/2010/main" Requires="a14">
      <xdr:twoCellAnchor editAs="oneCell">
        <xdr:from>
          <xdr:col>11</xdr:col>
          <xdr:colOff>69850</xdr:colOff>
          <xdr:row>45</xdr:row>
          <xdr:rowOff>127000</xdr:rowOff>
        </xdr:from>
        <xdr:to>
          <xdr:col>16</xdr:col>
          <xdr:colOff>69850</xdr:colOff>
          <xdr:row>47</xdr:row>
          <xdr:rowOff>12700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契約者含め入居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45</xdr:row>
          <xdr:rowOff>127000</xdr:rowOff>
        </xdr:from>
        <xdr:to>
          <xdr:col>21</xdr:col>
          <xdr:colOff>88900</xdr:colOff>
          <xdr:row>47</xdr:row>
          <xdr:rowOff>12700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契約者以外入居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41</xdr:row>
          <xdr:rowOff>12700</xdr:rowOff>
        </xdr:from>
        <xdr:to>
          <xdr:col>19</xdr:col>
          <xdr:colOff>298450</xdr:colOff>
          <xdr:row>42</xdr:row>
          <xdr:rowOff>31750</xdr:rowOff>
        </xdr:to>
        <xdr:sp macro="" textlink="">
          <xdr:nvSpPr>
            <xdr:cNvPr id="1042" name="CheckBox1"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298450</xdr:colOff>
          <xdr:row>41</xdr:row>
          <xdr:rowOff>12700</xdr:rowOff>
        </xdr:from>
        <xdr:to>
          <xdr:col>21</xdr:col>
          <xdr:colOff>228600</xdr:colOff>
          <xdr:row>42</xdr:row>
          <xdr:rowOff>31750</xdr:rowOff>
        </xdr:to>
        <xdr:sp macro="" textlink="">
          <xdr:nvSpPr>
            <xdr:cNvPr id="1043" name="CheckBox2"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222250</xdr:colOff>
          <xdr:row>41</xdr:row>
          <xdr:rowOff>12700</xdr:rowOff>
        </xdr:from>
        <xdr:to>
          <xdr:col>23</xdr:col>
          <xdr:colOff>260350</xdr:colOff>
          <xdr:row>42</xdr:row>
          <xdr:rowOff>31750</xdr:rowOff>
        </xdr:to>
        <xdr:sp macro="" textlink="">
          <xdr:nvSpPr>
            <xdr:cNvPr id="1044" name="CheckBox3"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260350</xdr:colOff>
          <xdr:row>41</xdr:row>
          <xdr:rowOff>12700</xdr:rowOff>
        </xdr:from>
        <xdr:to>
          <xdr:col>25</xdr:col>
          <xdr:colOff>76200</xdr:colOff>
          <xdr:row>42</xdr:row>
          <xdr:rowOff>31750</xdr:rowOff>
        </xdr:to>
        <xdr:sp macro="" textlink="">
          <xdr:nvSpPr>
            <xdr:cNvPr id="1045" name="CheckBox4"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xdr:row>
          <xdr:rowOff>12700</xdr:rowOff>
        </xdr:from>
        <xdr:to>
          <xdr:col>28</xdr:col>
          <xdr:colOff>0</xdr:colOff>
          <xdr:row>42</xdr:row>
          <xdr:rowOff>31750</xdr:rowOff>
        </xdr:to>
        <xdr:sp macro="" textlink="">
          <xdr:nvSpPr>
            <xdr:cNvPr id="1046" name="CheckBox5"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41</xdr:row>
          <xdr:rowOff>152400</xdr:rowOff>
        </xdr:from>
        <xdr:to>
          <xdr:col>19</xdr:col>
          <xdr:colOff>190500</xdr:colOff>
          <xdr:row>43</xdr:row>
          <xdr:rowOff>12700</xdr:rowOff>
        </xdr:to>
        <xdr:sp macro="" textlink="">
          <xdr:nvSpPr>
            <xdr:cNvPr id="1047" name="CheckBox6"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241300</xdr:colOff>
          <xdr:row>41</xdr:row>
          <xdr:rowOff>152400</xdr:rowOff>
        </xdr:from>
        <xdr:to>
          <xdr:col>22</xdr:col>
          <xdr:colOff>279400</xdr:colOff>
          <xdr:row>43</xdr:row>
          <xdr:rowOff>12700</xdr:rowOff>
        </xdr:to>
        <xdr:sp macro="" textlink="">
          <xdr:nvSpPr>
            <xdr:cNvPr id="1048" name="CheckBox7"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317500</xdr:colOff>
          <xdr:row>41</xdr:row>
          <xdr:rowOff>152400</xdr:rowOff>
        </xdr:from>
        <xdr:to>
          <xdr:col>25</xdr:col>
          <xdr:colOff>31750</xdr:colOff>
          <xdr:row>43</xdr:row>
          <xdr:rowOff>12700</xdr:rowOff>
        </xdr:to>
        <xdr:sp macro="" textlink="">
          <xdr:nvSpPr>
            <xdr:cNvPr id="1049" name="CheckBox8"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41</xdr:row>
          <xdr:rowOff>152400</xdr:rowOff>
        </xdr:from>
        <xdr:to>
          <xdr:col>27</xdr:col>
          <xdr:colOff>127000</xdr:colOff>
          <xdr:row>43</xdr:row>
          <xdr:rowOff>12700</xdr:rowOff>
        </xdr:to>
        <xdr:sp macro="" textlink="">
          <xdr:nvSpPr>
            <xdr:cNvPr id="1050" name="CheckBox9"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43</xdr:row>
          <xdr:rowOff>88900</xdr:rowOff>
        </xdr:from>
        <xdr:to>
          <xdr:col>14</xdr:col>
          <xdr:colOff>50800</xdr:colOff>
          <xdr:row>44</xdr:row>
          <xdr:rowOff>107950</xdr:rowOff>
        </xdr:to>
        <xdr:sp macro="" textlink="">
          <xdr:nvSpPr>
            <xdr:cNvPr id="1052" name="CheckBox1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16</xdr:col>
      <xdr:colOff>219075</xdr:colOff>
      <xdr:row>0</xdr:row>
      <xdr:rowOff>38100</xdr:rowOff>
    </xdr:from>
    <xdr:to>
      <xdr:col>20</xdr:col>
      <xdr:colOff>272503</xdr:colOff>
      <xdr:row>4</xdr:row>
      <xdr:rowOff>22138</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10150" y="38100"/>
          <a:ext cx="1348828" cy="612688"/>
        </a:xfrm>
        <a:prstGeom prst="rect">
          <a:avLst/>
        </a:prstGeom>
        <a:effectLst/>
      </xdr:spPr>
    </xdr:pic>
    <xdr:clientData/>
  </xdr:twoCellAnchor>
  <xdr:twoCellAnchor editAs="oneCell">
    <xdr:from>
      <xdr:col>12</xdr:col>
      <xdr:colOff>209550</xdr:colOff>
      <xdr:row>5</xdr:row>
      <xdr:rowOff>28575</xdr:rowOff>
    </xdr:from>
    <xdr:to>
      <xdr:col>13</xdr:col>
      <xdr:colOff>212619</xdr:colOff>
      <xdr:row>7</xdr:row>
      <xdr:rowOff>126894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705225" y="733425"/>
          <a:ext cx="326919" cy="326919"/>
        </a:xfrm>
        <a:prstGeom prst="rect">
          <a:avLst/>
        </a:prstGeom>
      </xdr:spPr>
    </xdr:pic>
    <xdr:clientData/>
  </xdr:twoCellAnchor>
  <xdr:twoCellAnchor>
    <xdr:from>
      <xdr:col>16</xdr:col>
      <xdr:colOff>139888</xdr:colOff>
      <xdr:row>7</xdr:row>
      <xdr:rowOff>0</xdr:rowOff>
    </xdr:from>
    <xdr:to>
      <xdr:col>27</xdr:col>
      <xdr:colOff>226138</xdr:colOff>
      <xdr:row>9</xdr:row>
      <xdr:rowOff>70050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30963" y="933450"/>
          <a:ext cx="342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HGPｺﾞｼｯｸM" panose="020B0600000000000000" pitchFamily="50" charset="-128"/>
              <a:ea typeface="HGPｺﾞｼｯｸM" panose="020B0600000000000000" pitchFamily="50" charset="-128"/>
            </a:rPr>
            <a:t>審査確認専用ダイヤル：</a:t>
          </a:r>
          <a:endParaRPr kumimoji="1" lang="en-US" altLang="ja-JP" sz="900">
            <a:latin typeface="HGPｺﾞｼｯｸM" panose="020B0600000000000000" pitchFamily="50" charset="-128"/>
            <a:ea typeface="HGPｺﾞｼｯｸM" panose="020B0600000000000000" pitchFamily="50" charset="-128"/>
          </a:endParaRPr>
        </a:p>
        <a:p>
          <a:pPr>
            <a:lnSpc>
              <a:spcPts val="1000"/>
            </a:lnSpc>
          </a:pPr>
          <a:r>
            <a:rPr kumimoji="1" lang="en-US" altLang="ja-JP" sz="700">
              <a:latin typeface="HGPｺﾞｼｯｸM" panose="020B0600000000000000" pitchFamily="50" charset="-128"/>
              <a:ea typeface="HGPｺﾞｼｯｸM" panose="020B0600000000000000" pitchFamily="50" charset="-128"/>
            </a:rPr>
            <a:t>※SMS</a:t>
          </a:r>
          <a:r>
            <a:rPr kumimoji="1" lang="ja-JP" altLang="en-US" sz="700">
              <a:latin typeface="HGPｺﾞｼｯｸM" panose="020B0600000000000000" pitchFamily="50" charset="-128"/>
              <a:ea typeface="HGPｺﾞｼｯｸM" panose="020B0600000000000000" pitchFamily="50" charset="-128"/>
            </a:rPr>
            <a:t>により、お申込者様へご連絡依頼のお知らせをお送りする場合がございます。</a:t>
          </a:r>
          <a:endParaRPr kumimoji="1" lang="en-US" altLang="ja-JP" sz="7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20</xdr:col>
      <xdr:colOff>190501</xdr:colOff>
      <xdr:row>7</xdr:row>
      <xdr:rowOff>28573</xdr:rowOff>
    </xdr:from>
    <xdr:to>
      <xdr:col>25</xdr:col>
      <xdr:colOff>69200</xdr:colOff>
      <xdr:row>8</xdr:row>
      <xdr:rowOff>57223</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8189" t="1" b="28974"/>
        <a:stretch/>
      </xdr:blipFill>
      <xdr:spPr>
        <a:xfrm>
          <a:off x="6276976" y="962023"/>
          <a:ext cx="1497949" cy="162000"/>
        </a:xfrm>
        <a:prstGeom prst="rect">
          <a:avLst/>
        </a:prstGeom>
      </xdr:spPr>
    </xdr:pic>
    <xdr:clientData/>
  </xdr:twoCellAnchor>
  <xdr:twoCellAnchor>
    <xdr:from>
      <xdr:col>16</xdr:col>
      <xdr:colOff>139888</xdr:colOff>
      <xdr:row>5</xdr:row>
      <xdr:rowOff>0</xdr:rowOff>
    </xdr:from>
    <xdr:to>
      <xdr:col>27</xdr:col>
      <xdr:colOff>226138</xdr:colOff>
      <xdr:row>7</xdr:row>
      <xdr:rowOff>23400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30963" y="704850"/>
          <a:ext cx="3420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a:latin typeface="HGPｺﾞｼｯｸM" panose="020B0600000000000000" pitchFamily="50" charset="-128"/>
              <a:ea typeface="HGPｺﾞｼｯｸM" panose="020B0600000000000000" pitchFamily="50" charset="-128"/>
            </a:rPr>
            <a:t>FAX</a:t>
          </a:r>
          <a:r>
            <a:rPr kumimoji="1" lang="ja-JP" altLang="en-US" sz="1200">
              <a:latin typeface="HGPｺﾞｼｯｸM" panose="020B0600000000000000" pitchFamily="50" charset="-128"/>
              <a:ea typeface="HGPｺﾞｼｯｸM" panose="020B0600000000000000" pitchFamily="50" charset="-128"/>
            </a:rPr>
            <a:t>送信先：</a:t>
          </a:r>
          <a:r>
            <a:rPr kumimoji="1" lang="ja-JP" altLang="en-US" sz="1400" b="1" spc="150" baseline="0">
              <a:latin typeface="HGPｺﾞｼｯｸE" panose="020B0900000000000000" pitchFamily="50" charset="-128"/>
              <a:ea typeface="HGPｺﾞｼｯｸE" panose="020B0900000000000000" pitchFamily="50" charset="-128"/>
            </a:rPr>
            <a:t>０３</a:t>
          </a:r>
          <a:r>
            <a:rPr kumimoji="1" lang="en-US" altLang="ja-JP" sz="1400" b="1" spc="150" baseline="0">
              <a:latin typeface="HGPｺﾞｼｯｸE" panose="020B0900000000000000" pitchFamily="50" charset="-128"/>
              <a:ea typeface="HGPｺﾞｼｯｸE" panose="020B0900000000000000" pitchFamily="50" charset="-128"/>
            </a:rPr>
            <a:t>-</a:t>
          </a:r>
          <a:r>
            <a:rPr kumimoji="1" lang="ja-JP" altLang="en-US" sz="1400" b="1" spc="150" baseline="0">
              <a:latin typeface="HGPｺﾞｼｯｸE" panose="020B0900000000000000" pitchFamily="50" charset="-128"/>
              <a:ea typeface="HGPｺﾞｼｯｸE" panose="020B0900000000000000" pitchFamily="50" charset="-128"/>
            </a:rPr>
            <a:t>５６２０</a:t>
          </a:r>
          <a:r>
            <a:rPr kumimoji="1" lang="en-US" altLang="ja-JP" sz="1400" b="1" spc="150" baseline="0">
              <a:latin typeface="HGPｺﾞｼｯｸE" panose="020B0900000000000000" pitchFamily="50" charset="-128"/>
              <a:ea typeface="HGPｺﾞｼｯｸE" panose="020B0900000000000000" pitchFamily="50" charset="-128"/>
            </a:rPr>
            <a:t>-</a:t>
          </a:r>
          <a:r>
            <a:rPr kumimoji="1" lang="ja-JP" altLang="en-US" sz="1400" b="1" spc="150" baseline="0">
              <a:latin typeface="HGPｺﾞｼｯｸE" panose="020B0900000000000000" pitchFamily="50" charset="-128"/>
              <a:ea typeface="HGPｺﾞｼｯｸE" panose="020B0900000000000000" pitchFamily="50" charset="-128"/>
            </a:rPr>
            <a:t>２９１０</a:t>
          </a:r>
          <a:r>
            <a:rPr kumimoji="1" lang="ja-JP" altLang="en-US" sz="1050">
              <a:latin typeface="HGPｺﾞｼｯｸM" panose="020B0600000000000000" pitchFamily="50" charset="-128"/>
              <a:ea typeface="HGPｺﾞｼｯｸM" panose="020B0600000000000000" pitchFamily="50" charset="-128"/>
            </a:rPr>
            <a:t>（審査部門）</a:t>
          </a:r>
          <a:endParaRPr kumimoji="1" lang="en-US" altLang="ja-JP" sz="105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2.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1.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Moushikomi">
    <pageSetUpPr fitToPage="1"/>
  </sheetPr>
  <dimension ref="A1:AB75"/>
  <sheetViews>
    <sheetView showGridLines="0" tabSelected="1" zoomScaleNormal="100" zoomScaleSheetLayoutView="100" workbookViewId="0">
      <selection activeCell="G10" sqref="G10:P11"/>
    </sheetView>
  </sheetViews>
  <sheetFormatPr defaultColWidth="4.08984375" defaultRowHeight="12" x14ac:dyDescent="0.2"/>
  <cols>
    <col min="1" max="1" width="3.453125" style="2" customWidth="1"/>
    <col min="2" max="2" width="0.90625" style="2" customWidth="1"/>
    <col min="3" max="3" width="3.26953125" style="2" customWidth="1"/>
    <col min="4" max="25" width="4.26953125" style="2" customWidth="1"/>
    <col min="26" max="26" width="1.6328125" style="2" customWidth="1"/>
    <col min="27" max="27" width="3.90625" style="2" customWidth="1"/>
    <col min="28" max="28" width="3" style="2" customWidth="1"/>
    <col min="29" max="53" width="4.08984375" style="2"/>
    <col min="54" max="54" width="6.6328125" style="2" customWidth="1"/>
    <col min="55" max="16384" width="4.08984375" style="2"/>
  </cols>
  <sheetData>
    <row r="1" spans="1:28" ht="21" customHeight="1" x14ac:dyDescent="0.2">
      <c r="C1" s="3"/>
      <c r="D1" s="3"/>
      <c r="E1" s="3"/>
      <c r="F1" s="3"/>
      <c r="G1" s="3"/>
      <c r="H1" s="3"/>
      <c r="I1" s="3"/>
      <c r="J1" s="475" t="str">
        <f>IF(AND($G$20&lt;&gt;"",$W$20=""),"【"&amp;$G$20&amp;"】",IF(AND($G$20="",$W$20&lt;&gt;""),"【"&amp;$W$20&amp;"】",IF(AND($G$20&lt;&gt;"",$W$20&lt;&gt;""),"【"&amp;$W$20&amp;"】","")))&amp;""</f>
        <v/>
      </c>
      <c r="K1" s="475"/>
      <c r="L1" s="475"/>
      <c r="M1" s="475"/>
      <c r="N1" s="475"/>
      <c r="O1" s="475"/>
      <c r="P1" s="475"/>
      <c r="Q1" s="4"/>
      <c r="R1" s="4"/>
      <c r="S1" s="4"/>
      <c r="T1" s="4"/>
      <c r="U1" s="4"/>
      <c r="V1" s="4"/>
      <c r="W1" s="4"/>
      <c r="X1" s="447" t="s">
        <v>1</v>
      </c>
      <c r="Y1" s="447"/>
      <c r="Z1" s="447"/>
      <c r="AA1" s="447"/>
      <c r="AB1" s="447"/>
    </row>
    <row r="2" spans="1:28" ht="4.5" customHeight="1" x14ac:dyDescent="0.2">
      <c r="B2" s="249" t="s">
        <v>0</v>
      </c>
      <c r="C2" s="249"/>
      <c r="D2" s="249"/>
      <c r="E2" s="249"/>
      <c r="F2" s="249"/>
      <c r="G2" s="249"/>
      <c r="H2" s="249"/>
      <c r="I2" s="249"/>
      <c r="J2" s="249"/>
      <c r="K2" s="249"/>
      <c r="L2" s="249"/>
      <c r="M2" s="249"/>
      <c r="N2" s="5"/>
    </row>
    <row r="3" spans="1:28" ht="12" customHeight="1" x14ac:dyDescent="0.15">
      <c r="B3" s="249"/>
      <c r="C3" s="249"/>
      <c r="D3" s="249"/>
      <c r="E3" s="249"/>
      <c r="F3" s="249"/>
      <c r="G3" s="249"/>
      <c r="H3" s="249"/>
      <c r="I3" s="249"/>
      <c r="J3" s="249"/>
      <c r="K3" s="249"/>
      <c r="L3" s="249"/>
      <c r="M3" s="249"/>
      <c r="N3" s="6"/>
      <c r="V3" s="452" t="s">
        <v>4</v>
      </c>
      <c r="W3" s="453"/>
      <c r="X3" s="448" t="s">
        <v>2</v>
      </c>
      <c r="Y3" s="448"/>
      <c r="Z3" s="448"/>
      <c r="AA3" s="448"/>
      <c r="AB3" s="449"/>
    </row>
    <row r="4" spans="1:28" ht="12" customHeight="1" x14ac:dyDescent="0.2">
      <c r="B4" s="249"/>
      <c r="C4" s="249"/>
      <c r="D4" s="249"/>
      <c r="E4" s="249"/>
      <c r="F4" s="249"/>
      <c r="G4" s="249"/>
      <c r="H4" s="249"/>
      <c r="I4" s="249"/>
      <c r="J4" s="249"/>
      <c r="K4" s="249"/>
      <c r="L4" s="249"/>
      <c r="M4" s="249"/>
      <c r="N4" s="7"/>
      <c r="O4" s="7"/>
      <c r="V4" s="454"/>
      <c r="W4" s="455"/>
      <c r="X4" s="450" t="s">
        <v>3</v>
      </c>
      <c r="Y4" s="450"/>
      <c r="Z4" s="450"/>
      <c r="AA4" s="450"/>
      <c r="AB4" s="451"/>
    </row>
    <row r="5" spans="1:28" ht="6" customHeight="1" x14ac:dyDescent="0.2">
      <c r="B5" s="8"/>
      <c r="C5" s="8"/>
      <c r="D5" s="8"/>
      <c r="E5" s="8"/>
      <c r="F5" s="8"/>
      <c r="G5" s="8"/>
      <c r="H5" s="8"/>
      <c r="I5" s="8"/>
      <c r="J5" s="8"/>
      <c r="K5" s="8"/>
      <c r="L5" s="8"/>
      <c r="M5" s="8"/>
      <c r="N5" s="7"/>
      <c r="O5" s="7"/>
      <c r="V5" s="9"/>
      <c r="W5" s="9"/>
      <c r="X5" s="10"/>
      <c r="Y5" s="10"/>
      <c r="Z5" s="10"/>
      <c r="AA5" s="10"/>
      <c r="AB5" s="10"/>
    </row>
    <row r="6" spans="1:28" ht="6" customHeight="1" x14ac:dyDescent="0.2">
      <c r="C6" s="22" t="s">
        <v>110</v>
      </c>
      <c r="D6" s="23"/>
      <c r="E6" s="23"/>
      <c r="F6" s="23"/>
      <c r="G6" s="23"/>
      <c r="H6" s="23"/>
      <c r="I6" s="23"/>
      <c r="J6" s="23"/>
      <c r="K6" s="23"/>
      <c r="L6" s="23"/>
      <c r="M6" s="23"/>
      <c r="N6" s="28"/>
      <c r="O6" s="7"/>
      <c r="V6" s="9"/>
      <c r="W6" s="9"/>
      <c r="X6" s="11"/>
      <c r="Y6" s="11"/>
      <c r="Z6" s="11"/>
      <c r="AA6" s="11"/>
      <c r="AB6" s="11"/>
    </row>
    <row r="7" spans="1:28" ht="12" customHeight="1" x14ac:dyDescent="0.2">
      <c r="C7" s="24"/>
      <c r="D7" s="25"/>
      <c r="E7" s="25"/>
      <c r="F7" s="25"/>
      <c r="G7" s="25"/>
      <c r="H7" s="25"/>
      <c r="I7" s="25"/>
      <c r="J7" s="25"/>
      <c r="K7" s="25"/>
      <c r="L7" s="25"/>
      <c r="M7" s="25"/>
      <c r="N7" s="29"/>
      <c r="O7" s="7"/>
    </row>
    <row r="8" spans="1:28" ht="10.5" customHeight="1" x14ac:dyDescent="0.2">
      <c r="C8" s="26"/>
      <c r="D8" s="27"/>
      <c r="E8" s="27"/>
      <c r="F8" s="27"/>
      <c r="G8" s="27"/>
      <c r="H8" s="27"/>
      <c r="I8" s="27"/>
      <c r="J8" s="27"/>
      <c r="K8" s="27"/>
      <c r="L8" s="27"/>
      <c r="M8" s="27"/>
      <c r="N8" s="30"/>
    </row>
    <row r="9" spans="1:28" ht="18" customHeight="1" thickBot="1" x14ac:dyDescent="0.25">
      <c r="C9" s="463" t="s">
        <v>112</v>
      </c>
      <c r="D9" s="463"/>
      <c r="E9" s="463"/>
      <c r="F9" s="463"/>
      <c r="G9" s="463"/>
      <c r="H9" s="463"/>
      <c r="I9" s="463"/>
      <c r="J9" s="463"/>
      <c r="K9" s="463"/>
      <c r="L9" s="463"/>
      <c r="M9" s="463"/>
      <c r="N9" s="463"/>
      <c r="O9" s="463"/>
      <c r="P9" s="463"/>
      <c r="Q9" s="463"/>
      <c r="R9" s="463"/>
      <c r="S9" s="463"/>
      <c r="T9" s="463"/>
      <c r="U9" s="463"/>
      <c r="V9" s="463"/>
      <c r="W9" s="463"/>
      <c r="X9" s="463"/>
      <c r="Y9" s="463"/>
      <c r="Z9" s="463"/>
      <c r="AA9" s="463"/>
      <c r="AB9" s="463"/>
    </row>
    <row r="10" spans="1:28" ht="13.5" customHeight="1" x14ac:dyDescent="0.2">
      <c r="C10" s="277" t="s">
        <v>84</v>
      </c>
      <c r="D10" s="280" t="s">
        <v>36</v>
      </c>
      <c r="E10" s="281"/>
      <c r="F10" s="281"/>
      <c r="G10" s="199"/>
      <c r="H10" s="199"/>
      <c r="I10" s="199"/>
      <c r="J10" s="199"/>
      <c r="K10" s="199"/>
      <c r="L10" s="199"/>
      <c r="M10" s="199"/>
      <c r="N10" s="199"/>
      <c r="O10" s="199"/>
      <c r="P10" s="199"/>
      <c r="Q10" s="282" t="s">
        <v>37</v>
      </c>
      <c r="R10" s="283"/>
      <c r="S10" s="285"/>
      <c r="T10" s="285"/>
      <c r="U10" s="285"/>
      <c r="V10" s="285"/>
      <c r="W10" s="285"/>
      <c r="X10" s="285"/>
      <c r="Y10" s="285"/>
      <c r="Z10" s="285"/>
      <c r="AA10" s="285"/>
      <c r="AB10" s="286"/>
    </row>
    <row r="11" spans="1:28" ht="13.5" customHeight="1" x14ac:dyDescent="0.2">
      <c r="A11" s="126" t="s">
        <v>111</v>
      </c>
      <c r="C11" s="278"/>
      <c r="D11" s="118"/>
      <c r="E11" s="119"/>
      <c r="F11" s="119"/>
      <c r="G11" s="201"/>
      <c r="H11" s="201"/>
      <c r="I11" s="201"/>
      <c r="J11" s="201"/>
      <c r="K11" s="201"/>
      <c r="L11" s="201"/>
      <c r="M11" s="201"/>
      <c r="N11" s="201"/>
      <c r="O11" s="201"/>
      <c r="P11" s="201"/>
      <c r="Q11" s="284"/>
      <c r="R11" s="284"/>
      <c r="S11" s="287"/>
      <c r="T11" s="287"/>
      <c r="U11" s="287"/>
      <c r="V11" s="287"/>
      <c r="W11" s="287"/>
      <c r="X11" s="287"/>
      <c r="Y11" s="287"/>
      <c r="Z11" s="287"/>
      <c r="AA11" s="287"/>
      <c r="AB11" s="288"/>
    </row>
    <row r="12" spans="1:28" ht="13.5" customHeight="1" x14ac:dyDescent="0.2">
      <c r="A12" s="126"/>
      <c r="C12" s="278"/>
      <c r="D12" s="289" t="s">
        <v>14</v>
      </c>
      <c r="E12" s="290"/>
      <c r="F12" s="290"/>
      <c r="G12" s="291"/>
      <c r="H12" s="291"/>
      <c r="I12" s="291"/>
      <c r="J12" s="291"/>
      <c r="K12" s="291"/>
      <c r="L12" s="291"/>
      <c r="M12" s="291"/>
      <c r="N12" s="291"/>
      <c r="O12" s="166" t="s">
        <v>39</v>
      </c>
      <c r="P12" s="166"/>
      <c r="Q12" s="167" t="s">
        <v>13</v>
      </c>
      <c r="R12" s="167"/>
      <c r="S12" s="12" t="s">
        <v>20</v>
      </c>
      <c r="T12" s="111"/>
      <c r="U12" s="112"/>
      <c r="V12" s="112"/>
      <c r="W12" s="112"/>
      <c r="X12" s="112"/>
      <c r="Y12" s="112"/>
      <c r="Z12" s="112"/>
      <c r="AA12" s="112"/>
      <c r="AB12" s="113"/>
    </row>
    <row r="13" spans="1:28" ht="13.5" customHeight="1" x14ac:dyDescent="0.2">
      <c r="A13" s="126"/>
      <c r="C13" s="278"/>
      <c r="D13" s="114" t="s">
        <v>38</v>
      </c>
      <c r="E13" s="115"/>
      <c r="F13" s="115"/>
      <c r="G13" s="120"/>
      <c r="H13" s="120"/>
      <c r="I13" s="120"/>
      <c r="J13" s="120"/>
      <c r="K13" s="120"/>
      <c r="L13" s="120"/>
      <c r="M13" s="120"/>
      <c r="N13" s="120"/>
      <c r="O13" s="123"/>
      <c r="P13" s="123"/>
      <c r="Q13" s="117"/>
      <c r="R13" s="117"/>
      <c r="S13" s="120"/>
      <c r="T13" s="120"/>
      <c r="U13" s="120"/>
      <c r="V13" s="120"/>
      <c r="W13" s="120"/>
      <c r="X13" s="120"/>
      <c r="Y13" s="120"/>
      <c r="Z13" s="120"/>
      <c r="AA13" s="120"/>
      <c r="AB13" s="292"/>
    </row>
    <row r="14" spans="1:28" ht="13.5" customHeight="1" x14ac:dyDescent="0.2">
      <c r="A14" s="126"/>
      <c r="C14" s="278"/>
      <c r="D14" s="116"/>
      <c r="E14" s="117"/>
      <c r="F14" s="117"/>
      <c r="G14" s="121"/>
      <c r="H14" s="121"/>
      <c r="I14" s="121"/>
      <c r="J14" s="121"/>
      <c r="K14" s="121"/>
      <c r="L14" s="121"/>
      <c r="M14" s="121"/>
      <c r="N14" s="121"/>
      <c r="O14" s="124"/>
      <c r="P14" s="124"/>
      <c r="Q14" s="117"/>
      <c r="R14" s="117"/>
      <c r="S14" s="121"/>
      <c r="T14" s="121"/>
      <c r="U14" s="121"/>
      <c r="V14" s="121"/>
      <c r="W14" s="121"/>
      <c r="X14" s="121"/>
      <c r="Y14" s="121"/>
      <c r="Z14" s="121"/>
      <c r="AA14" s="121"/>
      <c r="AB14" s="293"/>
    </row>
    <row r="15" spans="1:28" ht="13.5" customHeight="1" x14ac:dyDescent="0.2">
      <c r="A15" s="126"/>
      <c r="C15" s="278"/>
      <c r="D15" s="118"/>
      <c r="E15" s="119"/>
      <c r="F15" s="119"/>
      <c r="G15" s="122"/>
      <c r="H15" s="122"/>
      <c r="I15" s="122"/>
      <c r="J15" s="122"/>
      <c r="K15" s="122"/>
      <c r="L15" s="122"/>
      <c r="M15" s="122"/>
      <c r="N15" s="122"/>
      <c r="O15" s="125"/>
      <c r="P15" s="125"/>
      <c r="Q15" s="119"/>
      <c r="R15" s="119"/>
      <c r="S15" s="122"/>
      <c r="T15" s="122"/>
      <c r="U15" s="122"/>
      <c r="V15" s="122"/>
      <c r="W15" s="122"/>
      <c r="X15" s="122"/>
      <c r="Y15" s="122"/>
      <c r="Z15" s="122"/>
      <c r="AA15" s="122"/>
      <c r="AB15" s="294"/>
    </row>
    <row r="16" spans="1:28" ht="15" customHeight="1" x14ac:dyDescent="0.2">
      <c r="A16" s="126"/>
      <c r="C16" s="278"/>
      <c r="D16" s="195" t="s">
        <v>41</v>
      </c>
      <c r="E16" s="33"/>
      <c r="F16" s="168"/>
      <c r="G16" s="169"/>
      <c r="H16" s="170"/>
      <c r="I16" s="248" t="s">
        <v>40</v>
      </c>
      <c r="J16" s="164" t="s">
        <v>42</v>
      </c>
      <c r="K16" s="165"/>
      <c r="L16" s="168"/>
      <c r="M16" s="169"/>
      <c r="N16" s="170"/>
      <c r="O16" s="31" t="s">
        <v>40</v>
      </c>
      <c r="P16" s="32" t="s">
        <v>113</v>
      </c>
      <c r="Q16" s="33"/>
      <c r="R16" s="35"/>
      <c r="S16" s="36"/>
      <c r="T16" s="37"/>
      <c r="U16" s="31" t="s">
        <v>40</v>
      </c>
      <c r="V16" s="34" t="s">
        <v>44</v>
      </c>
      <c r="W16" s="33"/>
      <c r="X16" s="214"/>
      <c r="Y16" s="214"/>
      <c r="Z16" s="214"/>
      <c r="AA16" s="214"/>
      <c r="AB16" s="216" t="s">
        <v>40</v>
      </c>
    </row>
    <row r="17" spans="1:28" ht="15" customHeight="1" x14ac:dyDescent="0.2">
      <c r="A17" s="126"/>
      <c r="C17" s="278"/>
      <c r="D17" s="195"/>
      <c r="E17" s="33"/>
      <c r="F17" s="171"/>
      <c r="G17" s="172"/>
      <c r="H17" s="173"/>
      <c r="I17" s="248"/>
      <c r="J17" s="165"/>
      <c r="K17" s="165"/>
      <c r="L17" s="171"/>
      <c r="M17" s="172"/>
      <c r="N17" s="173"/>
      <c r="O17" s="31"/>
      <c r="P17" s="34"/>
      <c r="Q17" s="33"/>
      <c r="R17" s="35"/>
      <c r="S17" s="36"/>
      <c r="T17" s="37"/>
      <c r="U17" s="31"/>
      <c r="V17" s="34"/>
      <c r="W17" s="33"/>
      <c r="X17" s="215"/>
      <c r="Y17" s="215"/>
      <c r="Z17" s="215"/>
      <c r="AA17" s="215"/>
      <c r="AB17" s="217"/>
    </row>
    <row r="18" spans="1:28" ht="15" customHeight="1" x14ac:dyDescent="0.2">
      <c r="A18" s="126"/>
      <c r="C18" s="278"/>
      <c r="D18" s="220" t="s">
        <v>61</v>
      </c>
      <c r="E18" s="221"/>
      <c r="F18" s="224"/>
      <c r="G18" s="225"/>
      <c r="H18" s="226"/>
      <c r="I18" s="230" t="s">
        <v>40</v>
      </c>
      <c r="J18" s="232" t="s">
        <v>62</v>
      </c>
      <c r="K18" s="233"/>
      <c r="L18" s="224"/>
      <c r="M18" s="225"/>
      <c r="N18" s="226"/>
      <c r="O18" s="235" t="s">
        <v>40</v>
      </c>
      <c r="P18" s="237" t="s">
        <v>99</v>
      </c>
      <c r="Q18" s="238"/>
      <c r="R18" s="238"/>
      <c r="S18" s="238"/>
      <c r="T18" s="239"/>
      <c r="U18" s="32" t="s">
        <v>87</v>
      </c>
      <c r="V18" s="196"/>
      <c r="W18" s="33"/>
      <c r="X18" s="246" t="str">
        <f>IF(ROUND(SUM(F16,L16,R16,X16),0)=0,"",ROUND(SUM(F16,L16,R16,X16),0))&amp;""</f>
        <v/>
      </c>
      <c r="Y18" s="246"/>
      <c r="Z18" s="246"/>
      <c r="AA18" s="246"/>
      <c r="AB18" s="218" t="s">
        <v>40</v>
      </c>
    </row>
    <row r="19" spans="1:28" ht="15" customHeight="1" thickBot="1" x14ac:dyDescent="0.25">
      <c r="A19" s="126"/>
      <c r="C19" s="278"/>
      <c r="D19" s="222"/>
      <c r="E19" s="223"/>
      <c r="F19" s="227"/>
      <c r="G19" s="228"/>
      <c r="H19" s="229"/>
      <c r="I19" s="231"/>
      <c r="J19" s="234"/>
      <c r="K19" s="234"/>
      <c r="L19" s="227"/>
      <c r="M19" s="228"/>
      <c r="N19" s="229"/>
      <c r="O19" s="236"/>
      <c r="P19" s="240"/>
      <c r="Q19" s="241"/>
      <c r="R19" s="241"/>
      <c r="S19" s="241"/>
      <c r="T19" s="242"/>
      <c r="U19" s="243"/>
      <c r="V19" s="244"/>
      <c r="W19" s="245"/>
      <c r="X19" s="247"/>
      <c r="Y19" s="247"/>
      <c r="Z19" s="247"/>
      <c r="AA19" s="247"/>
      <c r="AB19" s="219"/>
    </row>
    <row r="20" spans="1:28" ht="16.5" customHeight="1" x14ac:dyDescent="0.2">
      <c r="A20" s="126"/>
      <c r="C20" s="278"/>
      <c r="D20" s="192" t="s">
        <v>51</v>
      </c>
      <c r="E20" s="193"/>
      <c r="F20" s="194"/>
      <c r="G20" s="55"/>
      <c r="H20" s="56"/>
      <c r="I20" s="56"/>
      <c r="J20" s="56"/>
      <c r="K20" s="56"/>
      <c r="L20" s="56"/>
      <c r="M20" s="57"/>
      <c r="N20" s="295" t="s">
        <v>96</v>
      </c>
      <c r="O20" s="296"/>
      <c r="P20" s="296"/>
      <c r="Q20" s="296"/>
      <c r="R20" s="297"/>
      <c r="S20" s="197" t="s">
        <v>90</v>
      </c>
      <c r="T20" s="197"/>
      <c r="U20" s="197"/>
      <c r="V20" s="197"/>
      <c r="W20" s="199"/>
      <c r="X20" s="199"/>
      <c r="Y20" s="199"/>
      <c r="Z20" s="199"/>
      <c r="AA20" s="199"/>
      <c r="AB20" s="200"/>
    </row>
    <row r="21" spans="1:28" ht="16.5" customHeight="1" x14ac:dyDescent="0.2">
      <c r="A21" s="126"/>
      <c r="C21" s="278"/>
      <c r="D21" s="195"/>
      <c r="E21" s="196"/>
      <c r="F21" s="33"/>
      <c r="G21" s="58"/>
      <c r="H21" s="59"/>
      <c r="I21" s="59"/>
      <c r="J21" s="59"/>
      <c r="K21" s="59"/>
      <c r="L21" s="59"/>
      <c r="M21" s="60"/>
      <c r="N21" s="298"/>
      <c r="O21" s="299"/>
      <c r="P21" s="299"/>
      <c r="Q21" s="299"/>
      <c r="R21" s="300"/>
      <c r="S21" s="198"/>
      <c r="T21" s="198"/>
      <c r="U21" s="198"/>
      <c r="V21" s="198"/>
      <c r="W21" s="201"/>
      <c r="X21" s="201"/>
      <c r="Y21" s="201"/>
      <c r="Z21" s="201"/>
      <c r="AA21" s="201"/>
      <c r="AB21" s="202"/>
    </row>
    <row r="22" spans="1:28" ht="16.5" customHeight="1" x14ac:dyDescent="0.2">
      <c r="A22" s="126"/>
      <c r="C22" s="278"/>
      <c r="D22" s="203" t="str">
        <f>IF(COUNTIF($G$20,"*分割型*"),"","保証委託"&amp;CHAR(10)&amp;"契約年数")</f>
        <v>保証委託
契約年数</v>
      </c>
      <c r="E22" s="196"/>
      <c r="F22" s="33"/>
      <c r="G22" s="204"/>
      <c r="H22" s="205"/>
      <c r="I22" s="69" t="str">
        <f>IF($D$22="","","年")</f>
        <v>年</v>
      </c>
      <c r="J22" s="34" t="s">
        <v>45</v>
      </c>
      <c r="K22" s="196"/>
      <c r="L22" s="196"/>
      <c r="M22" s="33"/>
      <c r="N22" s="61" t="s">
        <v>52</v>
      </c>
      <c r="O22" s="62"/>
      <c r="P22" s="65"/>
      <c r="Q22" s="66"/>
      <c r="R22" s="69" t="s">
        <v>47</v>
      </c>
      <c r="S22" s="71" t="s">
        <v>46</v>
      </c>
      <c r="T22" s="72"/>
      <c r="U22" s="72"/>
      <c r="V22" s="73"/>
      <c r="W22" s="212">
        <v>0</v>
      </c>
      <c r="X22" s="212"/>
      <c r="Y22" s="212"/>
      <c r="Z22" s="212"/>
      <c r="AA22" s="212"/>
      <c r="AB22" s="208" t="s">
        <v>94</v>
      </c>
    </row>
    <row r="23" spans="1:28" ht="16.5" customHeight="1" x14ac:dyDescent="0.2">
      <c r="A23" s="126"/>
      <c r="C23" s="278"/>
      <c r="D23" s="195"/>
      <c r="E23" s="196"/>
      <c r="F23" s="33"/>
      <c r="G23" s="206"/>
      <c r="H23" s="207"/>
      <c r="I23" s="70"/>
      <c r="J23" s="34"/>
      <c r="K23" s="196"/>
      <c r="L23" s="196"/>
      <c r="M23" s="33"/>
      <c r="N23" s="63"/>
      <c r="O23" s="64"/>
      <c r="P23" s="67"/>
      <c r="Q23" s="68"/>
      <c r="R23" s="70"/>
      <c r="S23" s="74"/>
      <c r="T23" s="75"/>
      <c r="U23" s="75"/>
      <c r="V23" s="76"/>
      <c r="W23" s="213"/>
      <c r="X23" s="213"/>
      <c r="Y23" s="213"/>
      <c r="Z23" s="213"/>
      <c r="AA23" s="213"/>
      <c r="AB23" s="209"/>
    </row>
    <row r="24" spans="1:28" ht="16.5" customHeight="1" x14ac:dyDescent="0.2">
      <c r="A24" s="126"/>
      <c r="C24" s="278"/>
      <c r="D24" s="464" t="str">
        <f>IF($G$20="JIDトリオ","","集送金手数料（税込）")</f>
        <v>集送金手数料（税込）</v>
      </c>
      <c r="E24" s="465"/>
      <c r="F24" s="466"/>
      <c r="G24" s="468"/>
      <c r="H24" s="469"/>
      <c r="I24" s="182" t="str">
        <f>IF($D$24="","","円")</f>
        <v>円</v>
      </c>
      <c r="J24" s="472" t="str">
        <f>IF(COUNTIF($G$20,"*分割型*"),"月額保証料率","更新保証料率")</f>
        <v>更新保証料率</v>
      </c>
      <c r="K24" s="465"/>
      <c r="L24" s="465"/>
      <c r="M24" s="466"/>
      <c r="N24" s="174" t="s">
        <v>52</v>
      </c>
      <c r="O24" s="175"/>
      <c r="P24" s="178"/>
      <c r="Q24" s="179"/>
      <c r="R24" s="182" t="s">
        <v>47</v>
      </c>
      <c r="S24" s="184" t="str">
        <f>IF(COUNTIF($G$20,"*分割型*"),"月額保証料金額","更新保証料金額")</f>
        <v>更新保証料金額</v>
      </c>
      <c r="T24" s="185"/>
      <c r="U24" s="185"/>
      <c r="V24" s="186"/>
      <c r="W24" s="190">
        <v>0</v>
      </c>
      <c r="X24" s="190"/>
      <c r="Y24" s="190"/>
      <c r="Z24" s="190"/>
      <c r="AA24" s="190"/>
      <c r="AB24" s="210" t="s">
        <v>95</v>
      </c>
    </row>
    <row r="25" spans="1:28" ht="16.5" customHeight="1" thickBot="1" x14ac:dyDescent="0.25">
      <c r="A25" s="126"/>
      <c r="C25" s="279"/>
      <c r="D25" s="467"/>
      <c r="E25" s="244"/>
      <c r="F25" s="245"/>
      <c r="G25" s="470"/>
      <c r="H25" s="471"/>
      <c r="I25" s="183"/>
      <c r="J25" s="243"/>
      <c r="K25" s="244"/>
      <c r="L25" s="244"/>
      <c r="M25" s="245"/>
      <c r="N25" s="176"/>
      <c r="O25" s="177"/>
      <c r="P25" s="180"/>
      <c r="Q25" s="181"/>
      <c r="R25" s="183"/>
      <c r="S25" s="187"/>
      <c r="T25" s="188"/>
      <c r="U25" s="188"/>
      <c r="V25" s="189"/>
      <c r="W25" s="191"/>
      <c r="X25" s="191"/>
      <c r="Y25" s="191"/>
      <c r="Z25" s="191"/>
      <c r="AA25" s="191"/>
      <c r="AB25" s="211"/>
    </row>
    <row r="26" spans="1:28" ht="12" customHeight="1" x14ac:dyDescent="0.15">
      <c r="A26" s="126"/>
      <c r="C26" s="476" t="s">
        <v>107</v>
      </c>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row>
    <row r="27" spans="1:28" ht="18" customHeight="1" thickBot="1" x14ac:dyDescent="0.25">
      <c r="A27" s="126"/>
      <c r="C27" s="440" t="s">
        <v>91</v>
      </c>
      <c r="D27" s="440"/>
      <c r="E27" s="440"/>
      <c r="F27" s="440"/>
      <c r="G27" s="440"/>
      <c r="H27" s="440"/>
      <c r="I27" s="440"/>
      <c r="J27" s="440"/>
      <c r="K27" s="440"/>
      <c r="L27" s="440"/>
      <c r="M27" s="440"/>
      <c r="N27" s="440"/>
      <c r="O27" s="440"/>
      <c r="P27" s="440"/>
      <c r="Q27" s="440"/>
      <c r="R27" s="440"/>
      <c r="S27" s="440"/>
      <c r="T27" s="440"/>
      <c r="U27" s="440"/>
      <c r="V27" s="440"/>
      <c r="W27" s="440"/>
      <c r="X27" s="440"/>
      <c r="Y27" s="440"/>
      <c r="Z27" s="440"/>
      <c r="AA27" s="440"/>
      <c r="AB27" s="440"/>
    </row>
    <row r="28" spans="1:28" ht="15" customHeight="1" x14ac:dyDescent="0.2">
      <c r="A28" s="126"/>
      <c r="C28" s="254" t="s">
        <v>81</v>
      </c>
      <c r="D28" s="444" t="s">
        <v>14</v>
      </c>
      <c r="E28" s="445"/>
      <c r="F28" s="445"/>
      <c r="G28" s="420"/>
      <c r="H28" s="421"/>
      <c r="I28" s="421"/>
      <c r="J28" s="421"/>
      <c r="K28" s="421"/>
      <c r="L28" s="421"/>
      <c r="M28" s="421"/>
      <c r="N28" s="422"/>
      <c r="O28" s="477" t="s">
        <v>31</v>
      </c>
      <c r="P28" s="478"/>
      <c r="Q28" s="456" t="s">
        <v>10</v>
      </c>
      <c r="R28" s="457"/>
      <c r="S28" s="86"/>
      <c r="T28" s="87"/>
      <c r="U28" s="87"/>
      <c r="V28" s="87"/>
      <c r="W28" s="87"/>
      <c r="X28" s="87"/>
      <c r="Y28" s="87"/>
      <c r="Z28" s="87"/>
      <c r="AA28" s="87"/>
      <c r="AB28" s="88"/>
    </row>
    <row r="29" spans="1:28" ht="15" customHeight="1" x14ac:dyDescent="0.2">
      <c r="A29" s="126"/>
      <c r="C29" s="255"/>
      <c r="D29" s="379" t="s">
        <v>5</v>
      </c>
      <c r="E29" s="441"/>
      <c r="F29" s="441"/>
      <c r="G29" s="77"/>
      <c r="H29" s="78"/>
      <c r="I29" s="78"/>
      <c r="J29" s="78"/>
      <c r="K29" s="78"/>
      <c r="L29" s="78"/>
      <c r="M29" s="78"/>
      <c r="N29" s="79"/>
      <c r="O29" s="479"/>
      <c r="P29" s="480"/>
      <c r="Q29" s="135"/>
      <c r="R29" s="136"/>
      <c r="S29" s="89"/>
      <c r="T29" s="90"/>
      <c r="U29" s="90"/>
      <c r="V29" s="90"/>
      <c r="W29" s="90"/>
      <c r="X29" s="90"/>
      <c r="Y29" s="90"/>
      <c r="Z29" s="90"/>
      <c r="AA29" s="90"/>
      <c r="AB29" s="91"/>
    </row>
    <row r="30" spans="1:28" ht="15" customHeight="1" x14ac:dyDescent="0.2">
      <c r="A30" s="126"/>
      <c r="C30" s="255"/>
      <c r="D30" s="442"/>
      <c r="E30" s="443"/>
      <c r="F30" s="443"/>
      <c r="G30" s="80"/>
      <c r="H30" s="81"/>
      <c r="I30" s="81"/>
      <c r="J30" s="81"/>
      <c r="K30" s="81"/>
      <c r="L30" s="81"/>
      <c r="M30" s="81"/>
      <c r="N30" s="82"/>
      <c r="O30" s="479"/>
      <c r="P30" s="480"/>
      <c r="Q30" s="135" t="s">
        <v>11</v>
      </c>
      <c r="R30" s="136"/>
      <c r="S30" s="92"/>
      <c r="T30" s="93"/>
      <c r="U30" s="93"/>
      <c r="V30" s="93"/>
      <c r="W30" s="93"/>
      <c r="X30" s="93"/>
      <c r="Y30" s="93"/>
      <c r="Z30" s="93"/>
      <c r="AA30" s="93"/>
      <c r="AB30" s="94"/>
    </row>
    <row r="31" spans="1:28" ht="15" customHeight="1" x14ac:dyDescent="0.2">
      <c r="A31" s="126"/>
      <c r="C31" s="255"/>
      <c r="D31" s="442"/>
      <c r="E31" s="443"/>
      <c r="F31" s="443"/>
      <c r="G31" s="83"/>
      <c r="H31" s="84"/>
      <c r="I31" s="84"/>
      <c r="J31" s="84"/>
      <c r="K31" s="84"/>
      <c r="L31" s="84"/>
      <c r="M31" s="84"/>
      <c r="N31" s="85"/>
      <c r="O31" s="481"/>
      <c r="P31" s="482"/>
      <c r="Q31" s="135"/>
      <c r="R31" s="136"/>
      <c r="S31" s="89"/>
      <c r="T31" s="90"/>
      <c r="U31" s="90"/>
      <c r="V31" s="90"/>
      <c r="W31" s="90"/>
      <c r="X31" s="90"/>
      <c r="Y31" s="90"/>
      <c r="Z31" s="90"/>
      <c r="AA31" s="90"/>
      <c r="AB31" s="91"/>
    </row>
    <row r="32" spans="1:28" ht="12.75" customHeight="1" x14ac:dyDescent="0.2">
      <c r="A32" s="126"/>
      <c r="C32" s="255"/>
      <c r="D32" s="442" t="s">
        <v>9</v>
      </c>
      <c r="E32" s="443"/>
      <c r="F32" s="443"/>
      <c r="G32" s="13" t="s">
        <v>20</v>
      </c>
      <c r="H32" s="423"/>
      <c r="I32" s="424"/>
      <c r="J32" s="424"/>
      <c r="K32" s="424"/>
      <c r="L32" s="424"/>
      <c r="M32" s="424"/>
      <c r="N32" s="424"/>
      <c r="O32" s="424"/>
      <c r="P32" s="425"/>
      <c r="Q32" s="458" t="s">
        <v>6</v>
      </c>
      <c r="R32" s="459"/>
      <c r="S32" s="260"/>
      <c r="T32" s="261"/>
      <c r="U32" s="69" t="s">
        <v>22</v>
      </c>
      <c r="V32" s="49"/>
      <c r="W32" s="69" t="s">
        <v>21</v>
      </c>
      <c r="X32" s="49"/>
      <c r="Y32" s="69" t="s">
        <v>19</v>
      </c>
      <c r="Z32" s="250" t="s">
        <v>89</v>
      </c>
      <c r="AA32" s="396" t="str">
        <f ca="1">IF(IFERROR(DATEDIF(S32&amp;"/"&amp;V32&amp;"/"&amp;X32,TODAY(),"Y"),0)=0,"",DATEDIF(S32&amp;"/"&amp;V32&amp;"/"&amp;X32,TODAY(),"Y"))</f>
        <v/>
      </c>
      <c r="AB32" s="435" t="s">
        <v>88</v>
      </c>
    </row>
    <row r="33" spans="1:28" ht="12.75" customHeight="1" x14ac:dyDescent="0.2">
      <c r="A33" s="126"/>
      <c r="C33" s="255"/>
      <c r="D33" s="442"/>
      <c r="E33" s="443"/>
      <c r="F33" s="443"/>
      <c r="G33" s="426"/>
      <c r="H33" s="427"/>
      <c r="I33" s="427"/>
      <c r="J33" s="427"/>
      <c r="K33" s="427"/>
      <c r="L33" s="427"/>
      <c r="M33" s="427"/>
      <c r="N33" s="427"/>
      <c r="O33" s="427"/>
      <c r="P33" s="428"/>
      <c r="Q33" s="458"/>
      <c r="R33" s="459"/>
      <c r="S33" s="262"/>
      <c r="T33" s="263"/>
      <c r="U33" s="70"/>
      <c r="V33" s="50"/>
      <c r="W33" s="70"/>
      <c r="X33" s="50"/>
      <c r="Y33" s="70"/>
      <c r="Z33" s="235"/>
      <c r="AA33" s="397"/>
      <c r="AB33" s="436"/>
    </row>
    <row r="34" spans="1:28" ht="12.75" customHeight="1" x14ac:dyDescent="0.2">
      <c r="A34" s="126"/>
      <c r="C34" s="255"/>
      <c r="D34" s="442"/>
      <c r="E34" s="443"/>
      <c r="F34" s="443"/>
      <c r="G34" s="429"/>
      <c r="H34" s="430"/>
      <c r="I34" s="430"/>
      <c r="J34" s="430"/>
      <c r="K34" s="430"/>
      <c r="L34" s="430"/>
      <c r="M34" s="430"/>
      <c r="N34" s="430"/>
      <c r="O34" s="430"/>
      <c r="P34" s="431"/>
      <c r="Q34" s="135" t="s">
        <v>7</v>
      </c>
      <c r="R34" s="136"/>
      <c r="S34" s="51"/>
      <c r="T34" s="52"/>
      <c r="U34" s="52"/>
      <c r="V34" s="460" t="s">
        <v>8</v>
      </c>
      <c r="W34" s="461"/>
      <c r="X34" s="99"/>
      <c r="Y34" s="100"/>
      <c r="Z34" s="100"/>
      <c r="AA34" s="100"/>
      <c r="AB34" s="101"/>
    </row>
    <row r="35" spans="1:28" ht="12.75" customHeight="1" x14ac:dyDescent="0.2">
      <c r="A35" s="126"/>
      <c r="C35" s="255"/>
      <c r="D35" s="442"/>
      <c r="E35" s="443"/>
      <c r="F35" s="443"/>
      <c r="G35" s="432"/>
      <c r="H35" s="433"/>
      <c r="I35" s="433"/>
      <c r="J35" s="433"/>
      <c r="K35" s="433"/>
      <c r="L35" s="433"/>
      <c r="M35" s="433"/>
      <c r="N35" s="433"/>
      <c r="O35" s="433"/>
      <c r="P35" s="434"/>
      <c r="Q35" s="135"/>
      <c r="R35" s="136"/>
      <c r="S35" s="53"/>
      <c r="T35" s="54"/>
      <c r="U35" s="54"/>
      <c r="V35" s="462"/>
      <c r="W35" s="149"/>
      <c r="X35" s="102"/>
      <c r="Y35" s="103"/>
      <c r="Z35" s="103"/>
      <c r="AA35" s="103"/>
      <c r="AB35" s="104"/>
    </row>
    <row r="36" spans="1:28" ht="12.75" customHeight="1" x14ac:dyDescent="0.2">
      <c r="A36" s="126"/>
      <c r="C36" s="255"/>
      <c r="D36" s="473" t="s">
        <v>15</v>
      </c>
      <c r="E36" s="474"/>
      <c r="F36" s="446" t="s">
        <v>12</v>
      </c>
      <c r="G36" s="486"/>
      <c r="H36" s="487"/>
      <c r="I36" s="487"/>
      <c r="J36" s="487"/>
      <c r="K36" s="487"/>
      <c r="L36" s="487"/>
      <c r="M36" s="487"/>
      <c r="N36" s="487"/>
      <c r="O36" s="487"/>
      <c r="P36" s="488"/>
      <c r="Q36" s="264" t="s">
        <v>16</v>
      </c>
      <c r="R36" s="265"/>
      <c r="S36" s="92"/>
      <c r="T36" s="93"/>
      <c r="U36" s="93"/>
      <c r="V36" s="93"/>
      <c r="W36" s="93"/>
      <c r="X36" s="93"/>
      <c r="Y36" s="93"/>
      <c r="Z36" s="93"/>
      <c r="AA36" s="93"/>
      <c r="AB36" s="94"/>
    </row>
    <row r="37" spans="1:28" ht="12.75" customHeight="1" x14ac:dyDescent="0.2">
      <c r="A37" s="126"/>
      <c r="C37" s="255"/>
      <c r="D37" s="473"/>
      <c r="E37" s="474"/>
      <c r="F37" s="446"/>
      <c r="G37" s="489"/>
      <c r="H37" s="490"/>
      <c r="I37" s="490"/>
      <c r="J37" s="490"/>
      <c r="K37" s="490"/>
      <c r="L37" s="490"/>
      <c r="M37" s="490"/>
      <c r="N37" s="490"/>
      <c r="O37" s="490"/>
      <c r="P37" s="491"/>
      <c r="Q37" s="264"/>
      <c r="R37" s="265"/>
      <c r="S37" s="89"/>
      <c r="T37" s="90"/>
      <c r="U37" s="90"/>
      <c r="V37" s="90"/>
      <c r="W37" s="90"/>
      <c r="X37" s="90"/>
      <c r="Y37" s="90"/>
      <c r="Z37" s="90"/>
      <c r="AA37" s="90"/>
      <c r="AB37" s="91"/>
    </row>
    <row r="38" spans="1:28" ht="12.75" customHeight="1" x14ac:dyDescent="0.2">
      <c r="A38" s="126"/>
      <c r="C38" s="255"/>
      <c r="D38" s="473"/>
      <c r="E38" s="474"/>
      <c r="F38" s="446" t="s">
        <v>13</v>
      </c>
      <c r="G38" s="13" t="s">
        <v>20</v>
      </c>
      <c r="H38" s="423"/>
      <c r="I38" s="424"/>
      <c r="J38" s="424"/>
      <c r="K38" s="424"/>
      <c r="L38" s="424"/>
      <c r="M38" s="424"/>
      <c r="N38" s="424"/>
      <c r="O38" s="424"/>
      <c r="P38" s="425"/>
      <c r="Q38" s="264" t="s">
        <v>17</v>
      </c>
      <c r="R38" s="265"/>
      <c r="S38" s="105"/>
      <c r="T38" s="106"/>
      <c r="U38" s="107"/>
      <c r="V38" s="69" t="s">
        <v>34</v>
      </c>
      <c r="W38" s="266" t="s">
        <v>86</v>
      </c>
      <c r="X38" s="267"/>
      <c r="Y38" s="251"/>
      <c r="Z38" s="251"/>
      <c r="AA38" s="251"/>
      <c r="AB38" s="437" t="s">
        <v>24</v>
      </c>
    </row>
    <row r="39" spans="1:28" ht="12.75" customHeight="1" x14ac:dyDescent="0.2">
      <c r="A39" s="126"/>
      <c r="C39" s="255"/>
      <c r="D39" s="473"/>
      <c r="E39" s="474"/>
      <c r="F39" s="446"/>
      <c r="G39" s="426"/>
      <c r="H39" s="427"/>
      <c r="I39" s="427"/>
      <c r="J39" s="427"/>
      <c r="K39" s="427"/>
      <c r="L39" s="427"/>
      <c r="M39" s="427"/>
      <c r="N39" s="427"/>
      <c r="O39" s="427"/>
      <c r="P39" s="428"/>
      <c r="Q39" s="264"/>
      <c r="R39" s="265"/>
      <c r="S39" s="108"/>
      <c r="T39" s="109"/>
      <c r="U39" s="110"/>
      <c r="V39" s="70"/>
      <c r="W39" s="268"/>
      <c r="X39" s="269"/>
      <c r="Y39" s="252"/>
      <c r="Z39" s="252"/>
      <c r="AA39" s="252"/>
      <c r="AB39" s="438"/>
    </row>
    <row r="40" spans="1:28" ht="12.75" customHeight="1" x14ac:dyDescent="0.2">
      <c r="A40" s="126"/>
      <c r="C40" s="255"/>
      <c r="D40" s="473"/>
      <c r="E40" s="474"/>
      <c r="F40" s="446"/>
      <c r="G40" s="429"/>
      <c r="H40" s="430"/>
      <c r="I40" s="430"/>
      <c r="J40" s="430"/>
      <c r="K40" s="430"/>
      <c r="L40" s="430"/>
      <c r="M40" s="430"/>
      <c r="N40" s="430"/>
      <c r="O40" s="430"/>
      <c r="P40" s="431"/>
      <c r="Q40" s="264" t="s">
        <v>18</v>
      </c>
      <c r="R40" s="265"/>
      <c r="S40" s="47"/>
      <c r="T40" s="69" t="s">
        <v>22</v>
      </c>
      <c r="U40" s="49"/>
      <c r="V40" s="69" t="s">
        <v>23</v>
      </c>
      <c r="W40" s="268"/>
      <c r="X40" s="269"/>
      <c r="Y40" s="252"/>
      <c r="Z40" s="252"/>
      <c r="AA40" s="252"/>
      <c r="AB40" s="438"/>
    </row>
    <row r="41" spans="1:28" ht="12.75" customHeight="1" x14ac:dyDescent="0.2">
      <c r="A41" s="126"/>
      <c r="C41" s="255"/>
      <c r="D41" s="473"/>
      <c r="E41" s="474"/>
      <c r="F41" s="446"/>
      <c r="G41" s="432"/>
      <c r="H41" s="433"/>
      <c r="I41" s="433"/>
      <c r="J41" s="433"/>
      <c r="K41" s="433"/>
      <c r="L41" s="433"/>
      <c r="M41" s="433"/>
      <c r="N41" s="433"/>
      <c r="O41" s="433"/>
      <c r="P41" s="434"/>
      <c r="Q41" s="264"/>
      <c r="R41" s="265"/>
      <c r="S41" s="48"/>
      <c r="T41" s="70"/>
      <c r="U41" s="50"/>
      <c r="V41" s="70"/>
      <c r="W41" s="270"/>
      <c r="X41" s="271"/>
      <c r="Y41" s="253"/>
      <c r="Z41" s="253"/>
      <c r="AA41" s="253"/>
      <c r="AB41" s="439"/>
    </row>
    <row r="42" spans="1:28" ht="12.75" customHeight="1" x14ac:dyDescent="0.2">
      <c r="A42" s="126"/>
      <c r="C42" s="255"/>
      <c r="D42" s="376" t="s">
        <v>28</v>
      </c>
      <c r="E42" s="376"/>
      <c r="F42" s="377"/>
      <c r="G42" s="380"/>
      <c r="H42" s="381"/>
      <c r="I42" s="381"/>
      <c r="J42" s="381"/>
      <c r="K42" s="381"/>
      <c r="L42" s="381"/>
      <c r="M42" s="381"/>
      <c r="N42" s="381"/>
      <c r="O42" s="381"/>
      <c r="P42" s="382"/>
      <c r="Q42" s="264" t="s">
        <v>25</v>
      </c>
      <c r="R42" s="265"/>
      <c r="S42" s="365"/>
      <c r="T42" s="366"/>
      <c r="U42" s="366"/>
      <c r="V42" s="366"/>
      <c r="W42" s="366"/>
      <c r="X42" s="366"/>
      <c r="Y42" s="366"/>
      <c r="Z42" s="366"/>
      <c r="AA42" s="366"/>
      <c r="AB42" s="367"/>
    </row>
    <row r="43" spans="1:28" ht="12.75" customHeight="1" x14ac:dyDescent="0.2">
      <c r="A43" s="126"/>
      <c r="C43" s="255"/>
      <c r="D43" s="378"/>
      <c r="E43" s="378"/>
      <c r="F43" s="379"/>
      <c r="G43" s="383"/>
      <c r="H43" s="384"/>
      <c r="I43" s="384"/>
      <c r="J43" s="384"/>
      <c r="K43" s="384"/>
      <c r="L43" s="384"/>
      <c r="M43" s="384"/>
      <c r="N43" s="384"/>
      <c r="O43" s="384"/>
      <c r="P43" s="385"/>
      <c r="Q43" s="264"/>
      <c r="R43" s="265"/>
      <c r="S43" s="368"/>
      <c r="T43" s="369"/>
      <c r="U43" s="369"/>
      <c r="V43" s="369"/>
      <c r="W43" s="369"/>
      <c r="X43" s="369"/>
      <c r="Y43" s="369"/>
      <c r="Z43" s="369"/>
      <c r="AA43" s="369"/>
      <c r="AB43" s="370"/>
    </row>
    <row r="44" spans="1:28" ht="12.75" customHeight="1" x14ac:dyDescent="0.2">
      <c r="A44" s="126"/>
      <c r="C44" s="255"/>
      <c r="D44" s="386" t="s">
        <v>106</v>
      </c>
      <c r="E44" s="386"/>
      <c r="F44" s="387"/>
      <c r="G44" s="390"/>
      <c r="H44" s="391"/>
      <c r="I44" s="391"/>
      <c r="J44" s="391"/>
      <c r="K44" s="391"/>
      <c r="L44" s="391"/>
      <c r="M44" s="391"/>
      <c r="N44" s="391"/>
      <c r="O44" s="391"/>
      <c r="P44" s="392"/>
      <c r="Q44" s="264" t="s">
        <v>27</v>
      </c>
      <c r="R44" s="265"/>
      <c r="S44" s="258"/>
      <c r="T44" s="182" t="s">
        <v>22</v>
      </c>
      <c r="U44" s="258"/>
      <c r="V44" s="182" t="s">
        <v>23</v>
      </c>
      <c r="W44" s="274" t="s">
        <v>26</v>
      </c>
      <c r="X44" s="143"/>
      <c r="Y44" s="95"/>
      <c r="Z44" s="95"/>
      <c r="AA44" s="95"/>
      <c r="AB44" s="96"/>
    </row>
    <row r="45" spans="1:28" ht="12.75" customHeight="1" thickBot="1" x14ac:dyDescent="0.25">
      <c r="A45" s="126"/>
      <c r="C45" s="256"/>
      <c r="D45" s="388"/>
      <c r="E45" s="388"/>
      <c r="F45" s="389"/>
      <c r="G45" s="393"/>
      <c r="H45" s="394"/>
      <c r="I45" s="394"/>
      <c r="J45" s="394"/>
      <c r="K45" s="394"/>
      <c r="L45" s="394"/>
      <c r="M45" s="394"/>
      <c r="N45" s="394"/>
      <c r="O45" s="394"/>
      <c r="P45" s="395"/>
      <c r="Q45" s="272"/>
      <c r="R45" s="273"/>
      <c r="S45" s="259"/>
      <c r="T45" s="257"/>
      <c r="U45" s="259"/>
      <c r="V45" s="257"/>
      <c r="W45" s="275"/>
      <c r="X45" s="276"/>
      <c r="Y45" s="97"/>
      <c r="Z45" s="97"/>
      <c r="AA45" s="97"/>
      <c r="AB45" s="98"/>
    </row>
    <row r="46" spans="1:28" ht="10.5" customHeight="1" thickBot="1" x14ac:dyDescent="0.25">
      <c r="A46" s="126"/>
    </row>
    <row r="47" spans="1:28" ht="18" customHeight="1" x14ac:dyDescent="0.2">
      <c r="A47" s="126"/>
      <c r="C47" s="483" t="s">
        <v>83</v>
      </c>
      <c r="D47" s="492" t="s">
        <v>103</v>
      </c>
      <c r="E47" s="492"/>
      <c r="F47" s="492"/>
      <c r="G47" s="492"/>
      <c r="H47" s="492"/>
      <c r="I47" s="493"/>
      <c r="J47" s="494"/>
      <c r="K47" s="494"/>
      <c r="L47" s="494"/>
      <c r="M47" s="494"/>
      <c r="N47" s="494"/>
      <c r="O47" s="494"/>
      <c r="P47" s="494"/>
      <c r="Q47" s="494"/>
      <c r="R47" s="494"/>
      <c r="S47" s="494"/>
      <c r="T47" s="494"/>
      <c r="U47" s="494"/>
      <c r="V47" s="494"/>
      <c r="W47" s="495" t="s">
        <v>101</v>
      </c>
      <c r="X47" s="496"/>
      <c r="Y47" s="497"/>
      <c r="Z47" s="497"/>
      <c r="AA47" s="497"/>
      <c r="AB47" s="19" t="s">
        <v>102</v>
      </c>
    </row>
    <row r="48" spans="1:28" ht="12.75" customHeight="1" x14ac:dyDescent="0.2">
      <c r="A48" s="126"/>
      <c r="C48" s="484"/>
      <c r="D48" s="127" t="s">
        <v>14</v>
      </c>
      <c r="E48" s="128"/>
      <c r="F48" s="129"/>
      <c r="G48" s="130"/>
      <c r="H48" s="131"/>
      <c r="I48" s="131"/>
      <c r="J48" s="131"/>
      <c r="K48" s="131"/>
      <c r="L48" s="131"/>
      <c r="M48" s="131"/>
      <c r="N48" s="131"/>
      <c r="O48" s="131"/>
      <c r="P48" s="132"/>
      <c r="Q48" s="133" t="s">
        <v>11</v>
      </c>
      <c r="R48" s="134"/>
      <c r="S48" s="137"/>
      <c r="T48" s="138"/>
      <c r="U48" s="138"/>
      <c r="V48" s="138"/>
      <c r="W48" s="138"/>
      <c r="X48" s="138"/>
      <c r="Y48" s="138"/>
      <c r="Z48" s="138"/>
      <c r="AA48" s="138"/>
      <c r="AB48" s="139"/>
    </row>
    <row r="49" spans="1:28" ht="12.75" customHeight="1" x14ac:dyDescent="0.2">
      <c r="A49" s="126"/>
      <c r="C49" s="484"/>
      <c r="D49" s="141" t="s">
        <v>5</v>
      </c>
      <c r="E49" s="142"/>
      <c r="F49" s="143"/>
      <c r="G49" s="38"/>
      <c r="H49" s="39"/>
      <c r="I49" s="39"/>
      <c r="J49" s="39"/>
      <c r="K49" s="39"/>
      <c r="L49" s="39"/>
      <c r="M49" s="39"/>
      <c r="N49" s="39"/>
      <c r="O49" s="39"/>
      <c r="P49" s="40"/>
      <c r="Q49" s="135"/>
      <c r="R49" s="136"/>
      <c r="S49" s="89"/>
      <c r="T49" s="90"/>
      <c r="U49" s="90"/>
      <c r="V49" s="90"/>
      <c r="W49" s="90"/>
      <c r="X49" s="90"/>
      <c r="Y49" s="90"/>
      <c r="Z49" s="90"/>
      <c r="AA49" s="90"/>
      <c r="AB49" s="140"/>
    </row>
    <row r="50" spans="1:28" ht="12.75" customHeight="1" x14ac:dyDescent="0.2">
      <c r="A50" s="126"/>
      <c r="C50" s="484"/>
      <c r="D50" s="144"/>
      <c r="E50" s="145"/>
      <c r="F50" s="146"/>
      <c r="G50" s="41"/>
      <c r="H50" s="42"/>
      <c r="I50" s="42"/>
      <c r="J50" s="42"/>
      <c r="K50" s="42"/>
      <c r="L50" s="42"/>
      <c r="M50" s="42"/>
      <c r="N50" s="42"/>
      <c r="O50" s="42"/>
      <c r="P50" s="43"/>
      <c r="Q50" s="135" t="s">
        <v>32</v>
      </c>
      <c r="R50" s="136"/>
      <c r="S50" s="153"/>
      <c r="T50" s="154"/>
      <c r="U50" s="14" t="s">
        <v>22</v>
      </c>
      <c r="V50" s="15"/>
      <c r="W50" s="14" t="s">
        <v>21</v>
      </c>
      <c r="X50" s="15"/>
      <c r="Y50" s="14" t="s">
        <v>19</v>
      </c>
      <c r="Z50" s="16" t="s">
        <v>89</v>
      </c>
      <c r="AA50" s="17" t="str">
        <f ca="1">IF(IFERROR(DATEDIF(S50&amp;"/"&amp;V50&amp;"/"&amp;X50,TODAY(),"Y"),0)=0,"",DATEDIF(S50&amp;"/"&amp;V50&amp;"/"&amp;X50,TODAY(),"Y"))</f>
        <v/>
      </c>
      <c r="AB50" s="18" t="s">
        <v>88</v>
      </c>
    </row>
    <row r="51" spans="1:28" ht="12.75" customHeight="1" x14ac:dyDescent="0.2">
      <c r="A51" s="126"/>
      <c r="C51" s="484"/>
      <c r="D51" s="147"/>
      <c r="E51" s="148"/>
      <c r="F51" s="149"/>
      <c r="G51" s="150"/>
      <c r="H51" s="151"/>
      <c r="I51" s="151"/>
      <c r="J51" s="151"/>
      <c r="K51" s="151"/>
      <c r="L51" s="151"/>
      <c r="M51" s="151"/>
      <c r="N51" s="151"/>
      <c r="O51" s="151"/>
      <c r="P51" s="152"/>
      <c r="Q51" s="135" t="s">
        <v>7</v>
      </c>
      <c r="R51" s="136"/>
      <c r="S51" s="155"/>
      <c r="T51" s="156"/>
      <c r="U51" s="156"/>
      <c r="V51" s="135" t="s">
        <v>33</v>
      </c>
      <c r="W51" s="136"/>
      <c r="X51" s="157"/>
      <c r="Y51" s="158"/>
      <c r="Z51" s="158"/>
      <c r="AA51" s="158"/>
      <c r="AB51" s="159"/>
    </row>
    <row r="52" spans="1:28" ht="12.75" customHeight="1" x14ac:dyDescent="0.2">
      <c r="A52" s="126"/>
      <c r="C52" s="484"/>
      <c r="D52" s="127" t="s">
        <v>14</v>
      </c>
      <c r="E52" s="128"/>
      <c r="F52" s="129"/>
      <c r="G52" s="130"/>
      <c r="H52" s="131"/>
      <c r="I52" s="131"/>
      <c r="J52" s="131"/>
      <c r="K52" s="131"/>
      <c r="L52" s="131"/>
      <c r="M52" s="131"/>
      <c r="N52" s="131"/>
      <c r="O52" s="131"/>
      <c r="P52" s="132"/>
      <c r="Q52" s="135" t="s">
        <v>11</v>
      </c>
      <c r="R52" s="136"/>
      <c r="S52" s="92"/>
      <c r="T52" s="93"/>
      <c r="U52" s="93"/>
      <c r="V52" s="93"/>
      <c r="W52" s="93"/>
      <c r="X52" s="93"/>
      <c r="Y52" s="93"/>
      <c r="Z52" s="93"/>
      <c r="AA52" s="93"/>
      <c r="AB52" s="160"/>
    </row>
    <row r="53" spans="1:28" ht="12.75" customHeight="1" x14ac:dyDescent="0.2">
      <c r="A53" s="126"/>
      <c r="C53" s="484"/>
      <c r="D53" s="141" t="s">
        <v>5</v>
      </c>
      <c r="E53" s="142"/>
      <c r="F53" s="143"/>
      <c r="G53" s="38"/>
      <c r="H53" s="39"/>
      <c r="I53" s="39"/>
      <c r="J53" s="39"/>
      <c r="K53" s="39"/>
      <c r="L53" s="39"/>
      <c r="M53" s="39"/>
      <c r="N53" s="39"/>
      <c r="O53" s="39"/>
      <c r="P53" s="40"/>
      <c r="Q53" s="135"/>
      <c r="R53" s="136"/>
      <c r="S53" s="89"/>
      <c r="T53" s="90"/>
      <c r="U53" s="90"/>
      <c r="V53" s="90"/>
      <c r="W53" s="90"/>
      <c r="X53" s="90"/>
      <c r="Y53" s="90"/>
      <c r="Z53" s="90"/>
      <c r="AA53" s="90"/>
      <c r="AB53" s="140"/>
    </row>
    <row r="54" spans="1:28" ht="12.75" customHeight="1" x14ac:dyDescent="0.2">
      <c r="A54" s="126"/>
      <c r="C54" s="484"/>
      <c r="D54" s="144"/>
      <c r="E54" s="145"/>
      <c r="F54" s="146"/>
      <c r="G54" s="41"/>
      <c r="H54" s="42"/>
      <c r="I54" s="42"/>
      <c r="J54" s="42"/>
      <c r="K54" s="42"/>
      <c r="L54" s="42"/>
      <c r="M54" s="42"/>
      <c r="N54" s="42"/>
      <c r="O54" s="42"/>
      <c r="P54" s="43"/>
      <c r="Q54" s="135" t="s">
        <v>32</v>
      </c>
      <c r="R54" s="136"/>
      <c r="S54" s="153"/>
      <c r="T54" s="154"/>
      <c r="U54" s="14" t="s">
        <v>22</v>
      </c>
      <c r="V54" s="15"/>
      <c r="W54" s="14" t="s">
        <v>21</v>
      </c>
      <c r="X54" s="15"/>
      <c r="Y54" s="14" t="s">
        <v>19</v>
      </c>
      <c r="Z54" s="16" t="s">
        <v>89</v>
      </c>
      <c r="AA54" s="17" t="str">
        <f ca="1">IF(IFERROR(DATEDIF(S54&amp;"/"&amp;V54&amp;"/"&amp;X54,TODAY(),"Y"),0)=0,"",DATEDIF(S54&amp;"/"&amp;V54&amp;"/"&amp;X54,TODAY(),"Y"))</f>
        <v/>
      </c>
      <c r="AB54" s="18" t="s">
        <v>88</v>
      </c>
    </row>
    <row r="55" spans="1:28" ht="12.75" customHeight="1" thickBot="1" x14ac:dyDescent="0.25">
      <c r="A55" s="126"/>
      <c r="C55" s="485"/>
      <c r="D55" s="161"/>
      <c r="E55" s="162"/>
      <c r="F55" s="163"/>
      <c r="G55" s="44"/>
      <c r="H55" s="45"/>
      <c r="I55" s="45"/>
      <c r="J55" s="45"/>
      <c r="K55" s="45"/>
      <c r="L55" s="45"/>
      <c r="M55" s="45"/>
      <c r="N55" s="45"/>
      <c r="O55" s="45"/>
      <c r="P55" s="46"/>
      <c r="Q55" s="498" t="s">
        <v>7</v>
      </c>
      <c r="R55" s="499"/>
      <c r="S55" s="500"/>
      <c r="T55" s="500"/>
      <c r="U55" s="500"/>
      <c r="V55" s="361" t="s">
        <v>33</v>
      </c>
      <c r="W55" s="362"/>
      <c r="X55" s="510"/>
      <c r="Y55" s="511"/>
      <c r="Z55" s="511"/>
      <c r="AA55" s="511"/>
      <c r="AB55" s="512"/>
    </row>
    <row r="56" spans="1:28" ht="10.5" customHeight="1" thickBot="1" x14ac:dyDescent="0.25">
      <c r="A56" s="126"/>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row>
    <row r="57" spans="1:28" ht="12.75" customHeight="1" x14ac:dyDescent="0.2">
      <c r="A57" s="126"/>
      <c r="C57" s="483" t="s">
        <v>82</v>
      </c>
      <c r="D57" s="400" t="s">
        <v>105</v>
      </c>
      <c r="E57" s="400"/>
      <c r="F57" s="400"/>
      <c r="G57" s="400"/>
      <c r="H57" s="400"/>
      <c r="I57" s="400"/>
      <c r="J57" s="400"/>
      <c r="K57" s="400"/>
      <c r="L57" s="400"/>
      <c r="M57" s="400"/>
      <c r="N57" s="400"/>
      <c r="O57" s="400"/>
      <c r="P57" s="401"/>
      <c r="Q57" s="363" t="s">
        <v>30</v>
      </c>
      <c r="R57" s="364"/>
      <c r="S57" s="371"/>
      <c r="T57" s="372"/>
      <c r="U57" s="372"/>
      <c r="V57" s="372"/>
      <c r="W57" s="372"/>
      <c r="X57" s="372"/>
      <c r="Y57" s="372"/>
      <c r="Z57" s="372"/>
      <c r="AA57" s="372"/>
      <c r="AB57" s="373"/>
    </row>
    <row r="58" spans="1:28" ht="12.75" customHeight="1" x14ac:dyDescent="0.2">
      <c r="A58" s="126"/>
      <c r="C58" s="484"/>
      <c r="D58" s="402"/>
      <c r="E58" s="402"/>
      <c r="F58" s="402"/>
      <c r="G58" s="402"/>
      <c r="H58" s="402"/>
      <c r="I58" s="402"/>
      <c r="J58" s="402"/>
      <c r="K58" s="402"/>
      <c r="L58" s="402"/>
      <c r="M58" s="402"/>
      <c r="N58" s="402"/>
      <c r="O58" s="402"/>
      <c r="P58" s="403"/>
      <c r="Q58" s="135"/>
      <c r="R58" s="136"/>
      <c r="S58" s="374"/>
      <c r="T58" s="103"/>
      <c r="U58" s="103"/>
      <c r="V58" s="103"/>
      <c r="W58" s="103"/>
      <c r="X58" s="103"/>
      <c r="Y58" s="103"/>
      <c r="Z58" s="103"/>
      <c r="AA58" s="103"/>
      <c r="AB58" s="375"/>
    </row>
    <row r="59" spans="1:28" ht="12.75" customHeight="1" x14ac:dyDescent="0.2">
      <c r="A59" s="126"/>
      <c r="C59" s="484"/>
      <c r="D59" s="409" t="s">
        <v>14</v>
      </c>
      <c r="E59" s="410"/>
      <c r="F59" s="411"/>
      <c r="G59" s="412"/>
      <c r="H59" s="412"/>
      <c r="I59" s="412"/>
      <c r="J59" s="412"/>
      <c r="K59" s="412"/>
      <c r="L59" s="412"/>
      <c r="M59" s="412"/>
      <c r="N59" s="412"/>
      <c r="O59" s="412"/>
      <c r="P59" s="413"/>
      <c r="Q59" s="135" t="s">
        <v>10</v>
      </c>
      <c r="R59" s="136"/>
      <c r="S59" s="92"/>
      <c r="T59" s="93"/>
      <c r="U59" s="93"/>
      <c r="V59" s="93"/>
      <c r="W59" s="93"/>
      <c r="X59" s="93"/>
      <c r="Y59" s="93"/>
      <c r="Z59" s="93"/>
      <c r="AA59" s="93"/>
      <c r="AB59" s="160"/>
    </row>
    <row r="60" spans="1:28" ht="12.75" customHeight="1" x14ac:dyDescent="0.2">
      <c r="A60" s="126"/>
      <c r="C60" s="484"/>
      <c r="D60" s="404" t="s">
        <v>5</v>
      </c>
      <c r="E60" s="405"/>
      <c r="F60" s="406"/>
      <c r="G60" s="414"/>
      <c r="H60" s="414"/>
      <c r="I60" s="414"/>
      <c r="J60" s="414"/>
      <c r="K60" s="414"/>
      <c r="L60" s="414"/>
      <c r="M60" s="414"/>
      <c r="N60" s="414"/>
      <c r="O60" s="414"/>
      <c r="P60" s="415"/>
      <c r="Q60" s="135"/>
      <c r="R60" s="136"/>
      <c r="S60" s="89"/>
      <c r="T60" s="90"/>
      <c r="U60" s="90"/>
      <c r="V60" s="90"/>
      <c r="W60" s="90"/>
      <c r="X60" s="90"/>
      <c r="Y60" s="90"/>
      <c r="Z60" s="90"/>
      <c r="AA60" s="90"/>
      <c r="AB60" s="140"/>
    </row>
    <row r="61" spans="1:28" ht="12.75" customHeight="1" x14ac:dyDescent="0.2">
      <c r="A61" s="126"/>
      <c r="C61" s="484"/>
      <c r="D61" s="407"/>
      <c r="E61" s="408"/>
      <c r="F61" s="265"/>
      <c r="G61" s="416"/>
      <c r="H61" s="416"/>
      <c r="I61" s="416"/>
      <c r="J61" s="416"/>
      <c r="K61" s="416"/>
      <c r="L61" s="416"/>
      <c r="M61" s="416"/>
      <c r="N61" s="416"/>
      <c r="O61" s="416"/>
      <c r="P61" s="417"/>
      <c r="Q61" s="135" t="s">
        <v>11</v>
      </c>
      <c r="R61" s="136"/>
      <c r="S61" s="92"/>
      <c r="T61" s="93"/>
      <c r="U61" s="93"/>
      <c r="V61" s="93"/>
      <c r="W61" s="93"/>
      <c r="X61" s="93"/>
      <c r="Y61" s="93"/>
      <c r="Z61" s="93"/>
      <c r="AA61" s="93"/>
      <c r="AB61" s="160"/>
    </row>
    <row r="62" spans="1:28" ht="12.75" customHeight="1" x14ac:dyDescent="0.2">
      <c r="A62" s="126"/>
      <c r="C62" s="484"/>
      <c r="D62" s="407"/>
      <c r="E62" s="408"/>
      <c r="F62" s="265"/>
      <c r="G62" s="418"/>
      <c r="H62" s="418"/>
      <c r="I62" s="418"/>
      <c r="J62" s="418"/>
      <c r="K62" s="418"/>
      <c r="L62" s="418"/>
      <c r="M62" s="418"/>
      <c r="N62" s="418"/>
      <c r="O62" s="418"/>
      <c r="P62" s="419"/>
      <c r="Q62" s="135"/>
      <c r="R62" s="136"/>
      <c r="S62" s="89"/>
      <c r="T62" s="90"/>
      <c r="U62" s="90"/>
      <c r="V62" s="90"/>
      <c r="W62" s="90"/>
      <c r="X62" s="90"/>
      <c r="Y62" s="90"/>
      <c r="Z62" s="90"/>
      <c r="AA62" s="90"/>
      <c r="AB62" s="140"/>
    </row>
    <row r="63" spans="1:28" ht="12.75" customHeight="1" x14ac:dyDescent="0.2">
      <c r="A63" s="126"/>
      <c r="C63" s="484"/>
      <c r="D63" s="501" t="s">
        <v>9</v>
      </c>
      <c r="E63" s="502"/>
      <c r="F63" s="503"/>
      <c r="G63" s="13" t="s">
        <v>20</v>
      </c>
      <c r="H63" s="423"/>
      <c r="I63" s="424"/>
      <c r="J63" s="424"/>
      <c r="K63" s="424"/>
      <c r="L63" s="424"/>
      <c r="M63" s="424"/>
      <c r="N63" s="424"/>
      <c r="O63" s="424"/>
      <c r="P63" s="425"/>
      <c r="Q63" s="458" t="s">
        <v>6</v>
      </c>
      <c r="R63" s="459"/>
      <c r="S63" s="260"/>
      <c r="T63" s="261"/>
      <c r="U63" s="69" t="s">
        <v>22</v>
      </c>
      <c r="V63" s="49"/>
      <c r="W63" s="69" t="s">
        <v>21</v>
      </c>
      <c r="X63" s="49"/>
      <c r="Y63" s="69" t="s">
        <v>19</v>
      </c>
      <c r="Z63" s="250" t="s">
        <v>89</v>
      </c>
      <c r="AA63" s="396" t="str">
        <f ca="1">IF(IFERROR(DATEDIF(S63&amp;"/"&amp;V63&amp;"/"&amp;X63,TODAY(),"Y"),0)=0,"",DATEDIF(S63&amp;"/"&amp;V63&amp;"/"&amp;X63,TODAY(),"Y"))</f>
        <v/>
      </c>
      <c r="AB63" s="398" t="s">
        <v>88</v>
      </c>
    </row>
    <row r="64" spans="1:28" ht="12.75" customHeight="1" x14ac:dyDescent="0.2">
      <c r="A64" s="126"/>
      <c r="C64" s="484"/>
      <c r="D64" s="407"/>
      <c r="E64" s="408"/>
      <c r="F64" s="265"/>
      <c r="G64" s="520"/>
      <c r="H64" s="427"/>
      <c r="I64" s="427"/>
      <c r="J64" s="427"/>
      <c r="K64" s="427"/>
      <c r="L64" s="427"/>
      <c r="M64" s="427"/>
      <c r="N64" s="427"/>
      <c r="O64" s="427"/>
      <c r="P64" s="521"/>
      <c r="Q64" s="458"/>
      <c r="R64" s="459"/>
      <c r="S64" s="262"/>
      <c r="T64" s="263"/>
      <c r="U64" s="70"/>
      <c r="V64" s="50"/>
      <c r="W64" s="70"/>
      <c r="X64" s="50"/>
      <c r="Y64" s="70"/>
      <c r="Z64" s="235"/>
      <c r="AA64" s="397"/>
      <c r="AB64" s="399"/>
    </row>
    <row r="65" spans="1:28" ht="12.75" customHeight="1" x14ac:dyDescent="0.2">
      <c r="A65" s="126"/>
      <c r="C65" s="484"/>
      <c r="D65" s="407"/>
      <c r="E65" s="408"/>
      <c r="F65" s="265"/>
      <c r="G65" s="522"/>
      <c r="H65" s="430"/>
      <c r="I65" s="430"/>
      <c r="J65" s="430"/>
      <c r="K65" s="430"/>
      <c r="L65" s="430"/>
      <c r="M65" s="430"/>
      <c r="N65" s="430"/>
      <c r="O65" s="430"/>
      <c r="P65" s="523"/>
      <c r="Q65" s="135" t="s">
        <v>7</v>
      </c>
      <c r="R65" s="136"/>
      <c r="S65" s="95"/>
      <c r="T65" s="95"/>
      <c r="U65" s="95"/>
      <c r="V65" s="274" t="s">
        <v>8</v>
      </c>
      <c r="W65" s="507"/>
      <c r="X65" s="514"/>
      <c r="Y65" s="515"/>
      <c r="Z65" s="515"/>
      <c r="AA65" s="515"/>
      <c r="AB65" s="516"/>
    </row>
    <row r="66" spans="1:28" ht="12.75" customHeight="1" thickBot="1" x14ac:dyDescent="0.25">
      <c r="A66" s="126"/>
      <c r="C66" s="485"/>
      <c r="D66" s="504"/>
      <c r="E66" s="505"/>
      <c r="F66" s="506"/>
      <c r="G66" s="524"/>
      <c r="H66" s="525"/>
      <c r="I66" s="525"/>
      <c r="J66" s="525"/>
      <c r="K66" s="525"/>
      <c r="L66" s="525"/>
      <c r="M66" s="525"/>
      <c r="N66" s="525"/>
      <c r="O66" s="525"/>
      <c r="P66" s="526"/>
      <c r="Q66" s="498"/>
      <c r="R66" s="499"/>
      <c r="S66" s="513"/>
      <c r="T66" s="513"/>
      <c r="U66" s="513"/>
      <c r="V66" s="508"/>
      <c r="W66" s="509"/>
      <c r="X66" s="517"/>
      <c r="Y66" s="518"/>
      <c r="Z66" s="518"/>
      <c r="AA66" s="518"/>
      <c r="AB66" s="519"/>
    </row>
    <row r="67" spans="1:28" ht="10.5" customHeight="1" thickBot="1" x14ac:dyDescent="0.25">
      <c r="A67" s="126"/>
    </row>
    <row r="68" spans="1:28" ht="12.75" customHeight="1" x14ac:dyDescent="0.2">
      <c r="A68" s="126"/>
      <c r="C68" s="277" t="s">
        <v>85</v>
      </c>
      <c r="D68" s="192" t="s">
        <v>48</v>
      </c>
      <c r="E68" s="193"/>
      <c r="F68" s="194"/>
      <c r="G68" s="351" t="s">
        <v>115</v>
      </c>
      <c r="H68" s="352"/>
      <c r="I68" s="353"/>
      <c r="J68" s="329" t="s">
        <v>63</v>
      </c>
      <c r="K68" s="331" t="s">
        <v>116</v>
      </c>
      <c r="L68" s="332"/>
      <c r="M68" s="332"/>
      <c r="N68" s="332"/>
      <c r="O68" s="332"/>
      <c r="P68" s="333"/>
      <c r="Q68" s="347" t="s">
        <v>93</v>
      </c>
      <c r="R68" s="348"/>
      <c r="S68" s="343" t="s">
        <v>117</v>
      </c>
      <c r="T68" s="344"/>
      <c r="U68" s="344"/>
      <c r="V68" s="344"/>
      <c r="W68" s="344"/>
      <c r="X68" s="344"/>
      <c r="Y68" s="344"/>
      <c r="Z68" s="337" t="s">
        <v>92</v>
      </c>
      <c r="AA68" s="338"/>
      <c r="AB68" s="339"/>
    </row>
    <row r="69" spans="1:28" ht="12.75" customHeight="1" x14ac:dyDescent="0.2">
      <c r="A69" s="126"/>
      <c r="C69" s="278"/>
      <c r="D69" s="195"/>
      <c r="E69" s="196"/>
      <c r="F69" s="33"/>
      <c r="G69" s="354"/>
      <c r="H69" s="355"/>
      <c r="I69" s="356"/>
      <c r="J69" s="330"/>
      <c r="K69" s="334"/>
      <c r="L69" s="335"/>
      <c r="M69" s="335"/>
      <c r="N69" s="335"/>
      <c r="O69" s="335"/>
      <c r="P69" s="336"/>
      <c r="Q69" s="349"/>
      <c r="R69" s="350"/>
      <c r="S69" s="326"/>
      <c r="T69" s="327"/>
      <c r="U69" s="327"/>
      <c r="V69" s="327"/>
      <c r="W69" s="327"/>
      <c r="X69" s="327"/>
      <c r="Y69" s="327"/>
      <c r="Z69" s="340"/>
      <c r="AA69" s="341"/>
      <c r="AB69" s="342"/>
    </row>
    <row r="70" spans="1:28" ht="12.75" customHeight="1" x14ac:dyDescent="0.2">
      <c r="A70" s="126"/>
      <c r="C70" s="278"/>
      <c r="D70" s="195" t="s">
        <v>49</v>
      </c>
      <c r="E70" s="196"/>
      <c r="F70" s="33"/>
      <c r="G70" s="305" t="s">
        <v>119</v>
      </c>
      <c r="H70" s="306"/>
      <c r="I70" s="306"/>
      <c r="J70" s="306"/>
      <c r="K70" s="306"/>
      <c r="L70" s="306"/>
      <c r="M70" s="306"/>
      <c r="N70" s="306"/>
      <c r="O70" s="306"/>
      <c r="P70" s="307"/>
      <c r="Q70" s="34" t="s">
        <v>50</v>
      </c>
      <c r="R70" s="33"/>
      <c r="S70" s="324" t="s">
        <v>118</v>
      </c>
      <c r="T70" s="325"/>
      <c r="U70" s="325"/>
      <c r="V70" s="325"/>
      <c r="W70" s="325"/>
      <c r="X70" s="325"/>
      <c r="Y70" s="325"/>
      <c r="Z70" s="315"/>
      <c r="AA70" s="316"/>
      <c r="AB70" s="317"/>
    </row>
    <row r="71" spans="1:28" ht="12.75" customHeight="1" x14ac:dyDescent="0.2">
      <c r="A71" s="126"/>
      <c r="C71" s="278"/>
      <c r="D71" s="195"/>
      <c r="E71" s="196"/>
      <c r="F71" s="33"/>
      <c r="G71" s="308"/>
      <c r="H71" s="309"/>
      <c r="I71" s="309"/>
      <c r="J71" s="309"/>
      <c r="K71" s="309"/>
      <c r="L71" s="309"/>
      <c r="M71" s="309"/>
      <c r="N71" s="309"/>
      <c r="O71" s="309"/>
      <c r="P71" s="310"/>
      <c r="Q71" s="34"/>
      <c r="R71" s="33"/>
      <c r="S71" s="326"/>
      <c r="T71" s="327"/>
      <c r="U71" s="327"/>
      <c r="V71" s="327"/>
      <c r="W71" s="327"/>
      <c r="X71" s="327"/>
      <c r="Y71" s="327"/>
      <c r="Z71" s="318"/>
      <c r="AA71" s="319"/>
      <c r="AB71" s="320"/>
    </row>
    <row r="72" spans="1:28" ht="12.75" customHeight="1" x14ac:dyDescent="0.2">
      <c r="A72" s="126"/>
      <c r="C72" s="278"/>
      <c r="D72" s="195"/>
      <c r="E72" s="196"/>
      <c r="F72" s="33"/>
      <c r="G72" s="308"/>
      <c r="H72" s="309"/>
      <c r="I72" s="309"/>
      <c r="J72" s="309"/>
      <c r="K72" s="309"/>
      <c r="L72" s="309"/>
      <c r="M72" s="309"/>
      <c r="N72" s="309"/>
      <c r="O72" s="309"/>
      <c r="P72" s="310"/>
      <c r="Q72" s="34" t="s">
        <v>11</v>
      </c>
      <c r="R72" s="33"/>
      <c r="S72" s="328"/>
      <c r="T72" s="328"/>
      <c r="U72" s="328"/>
      <c r="V72" s="328"/>
      <c r="W72" s="328"/>
      <c r="X72" s="328"/>
      <c r="Y72" s="328"/>
      <c r="Z72" s="318"/>
      <c r="AA72" s="319"/>
      <c r="AB72" s="320"/>
    </row>
    <row r="73" spans="1:28" ht="12.75" customHeight="1" x14ac:dyDescent="0.2">
      <c r="A73" s="126"/>
      <c r="C73" s="278"/>
      <c r="D73" s="302"/>
      <c r="E73" s="303"/>
      <c r="F73" s="304"/>
      <c r="G73" s="311"/>
      <c r="H73" s="312"/>
      <c r="I73" s="312"/>
      <c r="J73" s="312"/>
      <c r="K73" s="312"/>
      <c r="L73" s="312"/>
      <c r="M73" s="312"/>
      <c r="N73" s="312"/>
      <c r="O73" s="312"/>
      <c r="P73" s="313"/>
      <c r="Q73" s="314"/>
      <c r="R73" s="304"/>
      <c r="S73" s="328"/>
      <c r="T73" s="328"/>
      <c r="U73" s="328"/>
      <c r="V73" s="328"/>
      <c r="W73" s="328"/>
      <c r="X73" s="328"/>
      <c r="Y73" s="328"/>
      <c r="Z73" s="321"/>
      <c r="AA73" s="322"/>
      <c r="AB73" s="323"/>
    </row>
    <row r="74" spans="1:28" ht="27" customHeight="1" thickBot="1" x14ac:dyDescent="0.25">
      <c r="A74" s="21"/>
      <c r="C74" s="279"/>
      <c r="D74" s="359" t="s">
        <v>109</v>
      </c>
      <c r="E74" s="359"/>
      <c r="F74" s="360"/>
      <c r="G74" s="357"/>
      <c r="H74" s="357"/>
      <c r="I74" s="357"/>
      <c r="J74" s="357"/>
      <c r="K74" s="357"/>
      <c r="L74" s="357"/>
      <c r="M74" s="357"/>
      <c r="N74" s="357"/>
      <c r="O74" s="357"/>
      <c r="P74" s="357"/>
      <c r="Q74" s="357"/>
      <c r="R74" s="357"/>
      <c r="S74" s="357"/>
      <c r="T74" s="357"/>
      <c r="U74" s="357"/>
      <c r="V74" s="357"/>
      <c r="W74" s="357"/>
      <c r="X74" s="357"/>
      <c r="Y74" s="357"/>
      <c r="Z74" s="357"/>
      <c r="AA74" s="357"/>
      <c r="AB74" s="358"/>
    </row>
    <row r="75" spans="1:28" ht="13.5" customHeight="1" x14ac:dyDescent="0.2">
      <c r="C75" s="345" t="s">
        <v>108</v>
      </c>
      <c r="D75" s="345"/>
      <c r="E75" s="345"/>
      <c r="F75" s="345"/>
      <c r="G75" s="346"/>
      <c r="H75" s="346"/>
      <c r="I75" s="346"/>
      <c r="J75" s="346"/>
      <c r="K75" s="346"/>
      <c r="L75" s="346"/>
      <c r="M75" s="346"/>
      <c r="N75" s="346"/>
      <c r="O75" s="346"/>
      <c r="P75" s="346"/>
      <c r="Q75" s="346"/>
      <c r="R75" s="346"/>
      <c r="S75" s="346"/>
      <c r="T75" s="346"/>
      <c r="U75" s="346"/>
      <c r="V75" s="346"/>
      <c r="W75" s="346"/>
      <c r="X75" s="346"/>
      <c r="Y75" s="346"/>
      <c r="Z75" s="301" t="s">
        <v>114</v>
      </c>
      <c r="AA75" s="301"/>
      <c r="AB75" s="301"/>
    </row>
  </sheetData>
  <sheetProtection algorithmName="SHA-512" hashValue="w96JtF4l5uA4rPb+NwyadfARhIFZqE6J8Ykiai4zMHzP3Q/QD9UqZvYbclDSOLV779wmwC3W8PTJLvlFw8MCrA==" saltValue="yvcZVb+4NR1ExZNlN7cwxg==" spinCount="100000" sheet="1" objects="1" scenarios="1" selectLockedCells="1"/>
  <mergeCells count="209">
    <mergeCell ref="C57:C66"/>
    <mergeCell ref="G36:P37"/>
    <mergeCell ref="G39:P41"/>
    <mergeCell ref="C47:C55"/>
    <mergeCell ref="D47:I47"/>
    <mergeCell ref="J47:V47"/>
    <mergeCell ref="W47:X47"/>
    <mergeCell ref="Y47:AA47"/>
    <mergeCell ref="Q54:R54"/>
    <mergeCell ref="S54:T54"/>
    <mergeCell ref="Q55:R55"/>
    <mergeCell ref="S55:U55"/>
    <mergeCell ref="Q61:R62"/>
    <mergeCell ref="D63:F66"/>
    <mergeCell ref="Q63:R64"/>
    <mergeCell ref="Q65:R66"/>
    <mergeCell ref="V65:W66"/>
    <mergeCell ref="X55:AB55"/>
    <mergeCell ref="S65:U66"/>
    <mergeCell ref="X65:AB66"/>
    <mergeCell ref="H63:P63"/>
    <mergeCell ref="G64:P66"/>
    <mergeCell ref="S63:T64"/>
    <mergeCell ref="U63:U64"/>
    <mergeCell ref="X1:AB1"/>
    <mergeCell ref="X3:AB3"/>
    <mergeCell ref="X4:AB4"/>
    <mergeCell ref="V3:W4"/>
    <mergeCell ref="Q28:R29"/>
    <mergeCell ref="Q30:R31"/>
    <mergeCell ref="Q32:R33"/>
    <mergeCell ref="Q34:R35"/>
    <mergeCell ref="Q36:R37"/>
    <mergeCell ref="V34:W35"/>
    <mergeCell ref="C9:AB9"/>
    <mergeCell ref="D24:F25"/>
    <mergeCell ref="G24:H25"/>
    <mergeCell ref="I24:I25"/>
    <mergeCell ref="J24:M25"/>
    <mergeCell ref="D36:E41"/>
    <mergeCell ref="J1:P1"/>
    <mergeCell ref="C26:AB26"/>
    <mergeCell ref="F38:F41"/>
    <mergeCell ref="O28:P31"/>
    <mergeCell ref="W32:W33"/>
    <mergeCell ref="U32:U33"/>
    <mergeCell ref="H32:P32"/>
    <mergeCell ref="S36:AB37"/>
    <mergeCell ref="G28:N28"/>
    <mergeCell ref="H38:P38"/>
    <mergeCell ref="Q38:R39"/>
    <mergeCell ref="V38:V39"/>
    <mergeCell ref="G33:P35"/>
    <mergeCell ref="AA32:AA33"/>
    <mergeCell ref="AB32:AB33"/>
    <mergeCell ref="AB38:AB41"/>
    <mergeCell ref="C27:AB27"/>
    <mergeCell ref="D29:F31"/>
    <mergeCell ref="D32:F35"/>
    <mergeCell ref="D28:F28"/>
    <mergeCell ref="F36:F37"/>
    <mergeCell ref="V55:W55"/>
    <mergeCell ref="X63:X64"/>
    <mergeCell ref="Y63:Y64"/>
    <mergeCell ref="Q57:R58"/>
    <mergeCell ref="S42:AB43"/>
    <mergeCell ref="S57:AB58"/>
    <mergeCell ref="D42:F43"/>
    <mergeCell ref="G42:P43"/>
    <mergeCell ref="D44:F45"/>
    <mergeCell ref="G44:P45"/>
    <mergeCell ref="V63:V64"/>
    <mergeCell ref="W63:W64"/>
    <mergeCell ref="Z63:Z64"/>
    <mergeCell ref="AA63:AA64"/>
    <mergeCell ref="AB63:AB64"/>
    <mergeCell ref="D57:P58"/>
    <mergeCell ref="D60:F62"/>
    <mergeCell ref="Q59:R60"/>
    <mergeCell ref="D59:F59"/>
    <mergeCell ref="G59:P59"/>
    <mergeCell ref="G60:P62"/>
    <mergeCell ref="S59:AB60"/>
    <mergeCell ref="S61:AB62"/>
    <mergeCell ref="Q42:R43"/>
    <mergeCell ref="Z75:AB75"/>
    <mergeCell ref="D70:F73"/>
    <mergeCell ref="G70:P73"/>
    <mergeCell ref="Q70:R71"/>
    <mergeCell ref="Q72:R73"/>
    <mergeCell ref="Z70:AB73"/>
    <mergeCell ref="S70:Y71"/>
    <mergeCell ref="S72:Y73"/>
    <mergeCell ref="J68:J69"/>
    <mergeCell ref="K68:P69"/>
    <mergeCell ref="Z68:AB69"/>
    <mergeCell ref="S68:Y69"/>
    <mergeCell ref="C75:Y75"/>
    <mergeCell ref="Q68:R69"/>
    <mergeCell ref="D68:F69"/>
    <mergeCell ref="G68:I69"/>
    <mergeCell ref="C68:C74"/>
    <mergeCell ref="G74:AB74"/>
    <mergeCell ref="D74:F74"/>
    <mergeCell ref="B2:M4"/>
    <mergeCell ref="Z32:Z33"/>
    <mergeCell ref="Y38:AA41"/>
    <mergeCell ref="C28:C45"/>
    <mergeCell ref="T44:T45"/>
    <mergeCell ref="V44:V45"/>
    <mergeCell ref="S44:S45"/>
    <mergeCell ref="U44:U45"/>
    <mergeCell ref="T40:T41"/>
    <mergeCell ref="V40:V41"/>
    <mergeCell ref="S32:T33"/>
    <mergeCell ref="Q40:R41"/>
    <mergeCell ref="W38:X41"/>
    <mergeCell ref="Q44:R45"/>
    <mergeCell ref="W44:X45"/>
    <mergeCell ref="C10:C25"/>
    <mergeCell ref="D10:F11"/>
    <mergeCell ref="G10:P11"/>
    <mergeCell ref="Q10:R11"/>
    <mergeCell ref="S10:AB11"/>
    <mergeCell ref="D12:F12"/>
    <mergeCell ref="G12:N12"/>
    <mergeCell ref="S13:AB15"/>
    <mergeCell ref="N20:R21"/>
    <mergeCell ref="J18:K19"/>
    <mergeCell ref="L18:N19"/>
    <mergeCell ref="O18:O19"/>
    <mergeCell ref="P18:T19"/>
    <mergeCell ref="U18:W19"/>
    <mergeCell ref="X18:AA19"/>
    <mergeCell ref="D16:E17"/>
    <mergeCell ref="F16:H17"/>
    <mergeCell ref="I16:I17"/>
    <mergeCell ref="Q12:R15"/>
    <mergeCell ref="L16:N17"/>
    <mergeCell ref="N24:O25"/>
    <mergeCell ref="P24:Q25"/>
    <mergeCell ref="R24:R25"/>
    <mergeCell ref="S24:V25"/>
    <mergeCell ref="W24:AA25"/>
    <mergeCell ref="D20:F21"/>
    <mergeCell ref="S20:V21"/>
    <mergeCell ref="W20:AB21"/>
    <mergeCell ref="D22:F23"/>
    <mergeCell ref="G22:H23"/>
    <mergeCell ref="I22:I23"/>
    <mergeCell ref="J22:M23"/>
    <mergeCell ref="AB22:AB23"/>
    <mergeCell ref="AB24:AB25"/>
    <mergeCell ref="W22:AA23"/>
    <mergeCell ref="V16:W17"/>
    <mergeCell ref="X16:AA17"/>
    <mergeCell ref="AB16:AB17"/>
    <mergeCell ref="AB18:AB19"/>
    <mergeCell ref="D18:E19"/>
    <mergeCell ref="F18:H19"/>
    <mergeCell ref="I18:I19"/>
    <mergeCell ref="T12:AB12"/>
    <mergeCell ref="D13:F15"/>
    <mergeCell ref="G13:N15"/>
    <mergeCell ref="O13:P15"/>
    <mergeCell ref="A11:A73"/>
    <mergeCell ref="D48:F48"/>
    <mergeCell ref="G48:P48"/>
    <mergeCell ref="Q48:R49"/>
    <mergeCell ref="S48:AB49"/>
    <mergeCell ref="D49:F51"/>
    <mergeCell ref="G49:P51"/>
    <mergeCell ref="Q50:R50"/>
    <mergeCell ref="S50:T50"/>
    <mergeCell ref="Q51:R51"/>
    <mergeCell ref="S51:U51"/>
    <mergeCell ref="V51:W51"/>
    <mergeCell ref="X51:AB51"/>
    <mergeCell ref="D52:F52"/>
    <mergeCell ref="G52:P52"/>
    <mergeCell ref="Q52:R53"/>
    <mergeCell ref="S52:AB53"/>
    <mergeCell ref="D53:F55"/>
    <mergeCell ref="J16:K17"/>
    <mergeCell ref="O12:P12"/>
    <mergeCell ref="C6:M8"/>
    <mergeCell ref="N6:N8"/>
    <mergeCell ref="O16:O17"/>
    <mergeCell ref="P16:Q17"/>
    <mergeCell ref="R16:T17"/>
    <mergeCell ref="U16:U17"/>
    <mergeCell ref="G53:P55"/>
    <mergeCell ref="S40:S41"/>
    <mergeCell ref="U40:U41"/>
    <mergeCell ref="S34:U35"/>
    <mergeCell ref="G20:M21"/>
    <mergeCell ref="N22:O23"/>
    <mergeCell ref="P22:Q23"/>
    <mergeCell ref="R22:R23"/>
    <mergeCell ref="S22:V23"/>
    <mergeCell ref="G29:N31"/>
    <mergeCell ref="S28:AB29"/>
    <mergeCell ref="S30:AB31"/>
    <mergeCell ref="Y44:AB45"/>
    <mergeCell ref="V32:V33"/>
    <mergeCell ref="X32:X33"/>
    <mergeCell ref="X34:AB35"/>
    <mergeCell ref="S38:U39"/>
    <mergeCell ref="Y32:Y33"/>
  </mergeCells>
  <phoneticPr fontId="1"/>
  <conditionalFormatting sqref="S10:AB11">
    <cfRule type="expression" dxfId="3" priority="14">
      <formula>IF(AND($G$10="その他",$S$10=""),TRUE,FALSE)</formula>
    </cfRule>
  </conditionalFormatting>
  <conditionalFormatting sqref="W20">
    <cfRule type="expression" dxfId="2" priority="15">
      <formula>IF(AND($G$20="その他",$W$20=""),TRUE,FALSE)</formula>
    </cfRule>
  </conditionalFormatting>
  <conditionalFormatting sqref="D22:I23">
    <cfRule type="expression" dxfId="1" priority="7">
      <formula>IF(COUNTIF($G$20,"*分割型*"),TRUE,FALSE)</formula>
    </cfRule>
  </conditionalFormatting>
  <conditionalFormatting sqref="D24:I25">
    <cfRule type="expression" dxfId="0" priority="6">
      <formula>IF($G$20="JIDトリオ",TRUE,FALSE)</formula>
    </cfRule>
  </conditionalFormatting>
  <dataValidations xWindow="377" yWindow="683" count="3">
    <dataValidation type="custom" showInputMessage="1" showErrorMessage="1" errorTitle="利用保証商品名をご入力ください。" sqref="W20" xr:uid="{00000000-0002-0000-0000-000000000000}">
      <formula1>INDIRECT(ADDRESS(ROW(),COLUMN()))&lt;&gt;""</formula1>
    </dataValidation>
    <dataValidation imeMode="fullKatakana" allowBlank="1" showInputMessage="1" showErrorMessage="1" sqref="G12:N12 G28:N28 G48:P48 G52:P52 G59:P59" xr:uid="{00000000-0002-0000-0000-000001000000}"/>
    <dataValidation imeMode="halfAlpha" allowBlank="1" showInputMessage="1" showErrorMessage="1" sqref="T12:AB12 F16:H17 L16:N17 R16:T17 X16:AA17 F18:H19 L18:N19 G22:H23 G24:H25 P22:Q23 P24:Q25 S28:AB29 S30:AB31 H32:P32 S32:T33 V32:V33 X32:X33 S36:AB37 H38:P38 S38:U39 S40:S41 U40:U41 Y38:AA41 S44:S45 U44:U45 Y47:AA47 S48:AB49 S50:T50 V50 X50 S52:AB53 S54:T54 S72:Y73 V54 X54 S59:AB60 S61:AB62 S63:T64 V63:V64 X63:X64 G68:I69 K68:P69 S68:Y69 S70:Y71 H63:P63" xr:uid="{00000000-0002-0000-0000-000002000000}"/>
  </dataValidations>
  <printOptions horizontalCentered="1" verticalCentered="1"/>
  <pageMargins left="0.31496062992125984" right="0.31496062992125984" top="0.35433070866141736" bottom="0.35433070866141736" header="0.31496062992125984" footer="0.31496062992125984"/>
  <pageSetup paperSize="9" scale="86" fitToWidth="0" orientation="portrait" r:id="rId1"/>
  <colBreaks count="1" manualBreakCount="1">
    <brk id="28" max="1048575" man="1"/>
  </colBreaks>
  <drawing r:id="rId2"/>
  <legacyDrawing r:id="rId3"/>
  <controls>
    <mc:AlternateContent xmlns:mc="http://schemas.openxmlformats.org/markup-compatibility/2006">
      <mc:Choice Requires="x14">
        <control shapeId="1052" r:id="rId4" name="CheckBox10">
          <controlPr defaultSize="0" autoLine="0" r:id="rId5">
            <anchor moveWithCells="1">
              <from>
                <xdr:col>8</xdr:col>
                <xdr:colOff>0</xdr:colOff>
                <xdr:row>43</xdr:row>
                <xdr:rowOff>88900</xdr:rowOff>
              </from>
              <to>
                <xdr:col>14</xdr:col>
                <xdr:colOff>228600</xdr:colOff>
                <xdr:row>44</xdr:row>
                <xdr:rowOff>114300</xdr:rowOff>
              </to>
            </anchor>
          </controlPr>
        </control>
      </mc:Choice>
      <mc:Fallback>
        <control shapeId="1052" r:id="rId4" name="CheckBox10"/>
      </mc:Fallback>
    </mc:AlternateContent>
    <mc:AlternateContent xmlns:mc="http://schemas.openxmlformats.org/markup-compatibility/2006">
      <mc:Choice Requires="x14">
        <control shapeId="1050" r:id="rId6" name="CheckBox9">
          <controlPr defaultSize="0" autoLine="0" r:id="rId7">
            <anchor moveWithCells="1">
              <from>
                <xdr:col>25</xdr:col>
                <xdr:colOff>76200</xdr:colOff>
                <xdr:row>41</xdr:row>
                <xdr:rowOff>152400</xdr:rowOff>
              </from>
              <to>
                <xdr:col>27</xdr:col>
                <xdr:colOff>152400</xdr:colOff>
                <xdr:row>43</xdr:row>
                <xdr:rowOff>19050</xdr:rowOff>
              </to>
            </anchor>
          </controlPr>
        </control>
      </mc:Choice>
      <mc:Fallback>
        <control shapeId="1050" r:id="rId6" name="CheckBox9"/>
      </mc:Fallback>
    </mc:AlternateContent>
    <mc:AlternateContent xmlns:mc="http://schemas.openxmlformats.org/markup-compatibility/2006">
      <mc:Choice Requires="x14">
        <control shapeId="1049" r:id="rId8" name="CheckBox8">
          <controlPr defaultSize="0" autoLine="0" r:id="rId9">
            <anchor moveWithCells="1">
              <from>
                <xdr:col>23</xdr:col>
                <xdr:colOff>0</xdr:colOff>
                <xdr:row>41</xdr:row>
                <xdr:rowOff>152400</xdr:rowOff>
              </from>
              <to>
                <xdr:col>25</xdr:col>
                <xdr:colOff>88900</xdr:colOff>
                <xdr:row>43</xdr:row>
                <xdr:rowOff>19050</xdr:rowOff>
              </to>
            </anchor>
          </controlPr>
        </control>
      </mc:Choice>
      <mc:Fallback>
        <control shapeId="1049" r:id="rId8" name="CheckBox8"/>
      </mc:Fallback>
    </mc:AlternateContent>
    <mc:AlternateContent xmlns:mc="http://schemas.openxmlformats.org/markup-compatibility/2006">
      <mc:Choice Requires="x14">
        <control shapeId="1048" r:id="rId10" name="CheckBox7">
          <controlPr defaultSize="0" autoLine="0" r:id="rId11">
            <anchor moveWithCells="1">
              <from>
                <xdr:col>19</xdr:col>
                <xdr:colOff>241300</xdr:colOff>
                <xdr:row>41</xdr:row>
                <xdr:rowOff>152400</xdr:rowOff>
              </from>
              <to>
                <xdr:col>23</xdr:col>
                <xdr:colOff>57150</xdr:colOff>
                <xdr:row>43</xdr:row>
                <xdr:rowOff>19050</xdr:rowOff>
              </to>
            </anchor>
          </controlPr>
        </control>
      </mc:Choice>
      <mc:Fallback>
        <control shapeId="1048" r:id="rId10" name="CheckBox7"/>
      </mc:Fallback>
    </mc:AlternateContent>
    <mc:AlternateContent xmlns:mc="http://schemas.openxmlformats.org/markup-compatibility/2006">
      <mc:Choice Requires="x14">
        <control shapeId="1047" r:id="rId12" name="CheckBox6">
          <controlPr defaultSize="0" autoLine="0" r:id="rId13">
            <anchor moveWithCells="1">
              <from>
                <xdr:col>18</xdr:col>
                <xdr:colOff>50800</xdr:colOff>
                <xdr:row>41</xdr:row>
                <xdr:rowOff>152400</xdr:rowOff>
              </from>
              <to>
                <xdr:col>19</xdr:col>
                <xdr:colOff>215900</xdr:colOff>
                <xdr:row>43</xdr:row>
                <xdr:rowOff>19050</xdr:rowOff>
              </to>
            </anchor>
          </controlPr>
        </control>
      </mc:Choice>
      <mc:Fallback>
        <control shapeId="1047" r:id="rId12" name="CheckBox6"/>
      </mc:Fallback>
    </mc:AlternateContent>
    <mc:AlternateContent xmlns:mc="http://schemas.openxmlformats.org/markup-compatibility/2006">
      <mc:Choice Requires="x14">
        <control shapeId="1046" r:id="rId14" name="CheckBox5">
          <controlPr defaultSize="0" autoLine="0" r:id="rId15">
            <anchor moveWithCells="1">
              <from>
                <xdr:col>25</xdr:col>
                <xdr:colOff>76200</xdr:colOff>
                <xdr:row>41</xdr:row>
                <xdr:rowOff>12700</xdr:rowOff>
              </from>
              <to>
                <xdr:col>28</xdr:col>
                <xdr:colOff>50800</xdr:colOff>
                <xdr:row>42</xdr:row>
                <xdr:rowOff>38100</xdr:rowOff>
              </to>
            </anchor>
          </controlPr>
        </control>
      </mc:Choice>
      <mc:Fallback>
        <control shapeId="1046" r:id="rId14" name="CheckBox5"/>
      </mc:Fallback>
    </mc:AlternateContent>
    <mc:AlternateContent xmlns:mc="http://schemas.openxmlformats.org/markup-compatibility/2006">
      <mc:Choice Requires="x14">
        <control shapeId="1045" r:id="rId16" name="CheckBox4">
          <controlPr defaultSize="0" autoLine="0" r:id="rId17">
            <anchor moveWithCells="1">
              <from>
                <xdr:col>23</xdr:col>
                <xdr:colOff>260350</xdr:colOff>
                <xdr:row>41</xdr:row>
                <xdr:rowOff>12700</xdr:rowOff>
              </from>
              <to>
                <xdr:col>26</xdr:col>
                <xdr:colOff>12700</xdr:colOff>
                <xdr:row>42</xdr:row>
                <xdr:rowOff>38100</xdr:rowOff>
              </to>
            </anchor>
          </controlPr>
        </control>
      </mc:Choice>
      <mc:Fallback>
        <control shapeId="1045" r:id="rId16" name="CheckBox4"/>
      </mc:Fallback>
    </mc:AlternateContent>
    <mc:AlternateContent xmlns:mc="http://schemas.openxmlformats.org/markup-compatibility/2006">
      <mc:Choice Requires="x14">
        <control shapeId="1044" r:id="rId18" name="CheckBox3">
          <controlPr defaultSize="0" autoLine="0" r:id="rId19">
            <anchor moveWithCells="1">
              <from>
                <xdr:col>21</xdr:col>
                <xdr:colOff>222250</xdr:colOff>
                <xdr:row>41</xdr:row>
                <xdr:rowOff>12700</xdr:rowOff>
              </from>
              <to>
                <xdr:col>24</xdr:col>
                <xdr:colOff>12700</xdr:colOff>
                <xdr:row>42</xdr:row>
                <xdr:rowOff>38100</xdr:rowOff>
              </to>
            </anchor>
          </controlPr>
        </control>
      </mc:Choice>
      <mc:Fallback>
        <control shapeId="1044" r:id="rId18" name="CheckBox3"/>
      </mc:Fallback>
    </mc:AlternateContent>
    <mc:AlternateContent xmlns:mc="http://schemas.openxmlformats.org/markup-compatibility/2006">
      <mc:Choice Requires="x14">
        <control shapeId="1043" r:id="rId20" name="CheckBox2">
          <controlPr defaultSize="0" autoLine="0" r:id="rId21">
            <anchor moveWithCells="1">
              <from>
                <xdr:col>20</xdr:col>
                <xdr:colOff>0</xdr:colOff>
                <xdr:row>41</xdr:row>
                <xdr:rowOff>12700</xdr:rowOff>
              </from>
              <to>
                <xdr:col>21</xdr:col>
                <xdr:colOff>285750</xdr:colOff>
                <xdr:row>42</xdr:row>
                <xdr:rowOff>38100</xdr:rowOff>
              </to>
            </anchor>
          </controlPr>
        </control>
      </mc:Choice>
      <mc:Fallback>
        <control shapeId="1043" r:id="rId20" name="CheckBox2"/>
      </mc:Fallback>
    </mc:AlternateContent>
    <mc:AlternateContent xmlns:mc="http://schemas.openxmlformats.org/markup-compatibility/2006">
      <mc:Choice Requires="x14">
        <control shapeId="1042" r:id="rId22" name="CheckBox1">
          <controlPr defaultSize="0" autoLine="0" r:id="rId23">
            <anchor moveWithCells="1">
              <from>
                <xdr:col>18</xdr:col>
                <xdr:colOff>50800</xdr:colOff>
                <xdr:row>41</xdr:row>
                <xdr:rowOff>12700</xdr:rowOff>
              </from>
              <to>
                <xdr:col>20</xdr:col>
                <xdr:colOff>25400</xdr:colOff>
                <xdr:row>42</xdr:row>
                <xdr:rowOff>38100</xdr:rowOff>
              </to>
            </anchor>
          </controlPr>
        </control>
      </mc:Choice>
      <mc:Fallback>
        <control shapeId="1042" r:id="rId22" name="CheckBox1"/>
      </mc:Fallback>
    </mc:AlternateContent>
    <mc:AlternateContent xmlns:mc="http://schemas.openxmlformats.org/markup-compatibility/2006">
      <mc:Choice Requires="x14">
        <control shapeId="1028" r:id="rId24" name="Option Button 4">
          <controlPr defaultSize="0" autoFill="0" autoLine="0" autoPict="0">
            <anchor moveWithCells="1">
              <from>
                <xdr:col>11</xdr:col>
                <xdr:colOff>69850</xdr:colOff>
                <xdr:row>45</xdr:row>
                <xdr:rowOff>127000</xdr:rowOff>
              </from>
              <to>
                <xdr:col>16</xdr:col>
                <xdr:colOff>69850</xdr:colOff>
                <xdr:row>47</xdr:row>
                <xdr:rowOff>12700</xdr:rowOff>
              </to>
            </anchor>
          </controlPr>
        </control>
      </mc:Choice>
    </mc:AlternateContent>
    <mc:AlternateContent xmlns:mc="http://schemas.openxmlformats.org/markup-compatibility/2006">
      <mc:Choice Requires="x14">
        <control shapeId="1029" r:id="rId25" name="Option Button 5">
          <controlPr defaultSize="0" autoFill="0" autoLine="0" autoPict="0">
            <anchor moveWithCells="1">
              <from>
                <xdr:col>16</xdr:col>
                <xdr:colOff>88900</xdr:colOff>
                <xdr:row>45</xdr:row>
                <xdr:rowOff>127000</xdr:rowOff>
              </from>
              <to>
                <xdr:col>21</xdr:col>
                <xdr:colOff>88900</xdr:colOff>
                <xdr:row>47</xdr:row>
                <xdr:rowOff>12700</xdr:rowOff>
              </to>
            </anchor>
          </controlPr>
        </control>
      </mc:Choice>
    </mc:AlternateContent>
  </controls>
  <extLst>
    <ext xmlns:x14="http://schemas.microsoft.com/office/spreadsheetml/2009/9/main" uri="{CCE6A557-97BC-4b89-ADB6-D9C93CAAB3DF}">
      <x14:dataValidations xmlns:xm="http://schemas.microsoft.com/office/excel/2006/main" xWindow="377" yWindow="683" count="4">
        <x14:dataValidation type="list" allowBlank="1" showInputMessage="1" showErrorMessage="1" xr:uid="{00000000-0002-0000-0000-000003000000}">
          <x14:formula1>
            <xm:f>memo!$A$2:$A$4</xm:f>
          </x14:formula1>
          <xm:sqref>S34 S65 S55 S51</xm:sqref>
        </x14:dataValidation>
        <x14:dataValidation type="list" allowBlank="1" showInputMessage="1" showErrorMessage="1" xr:uid="{00000000-0002-0000-0000-000004000000}">
          <x14:formula1>
            <xm:f>memo!$C$2:$C$6</xm:f>
          </x14:formula1>
          <xm:sqref>Y44</xm:sqref>
        </x14:dataValidation>
        <x14:dataValidation type="list" allowBlank="1" showInputMessage="1" showErrorMessage="1" xr:uid="{00000000-0002-0000-0000-000005000000}">
          <x14:formula1>
            <xm:f>memo!$E$2:$E$7</xm:f>
          </x14:formula1>
          <xm:sqref>G10</xm:sqref>
        </x14:dataValidation>
        <x14:dataValidation type="list" allowBlank="1" showErrorMessage="1" prompt="利用保証商品を_x000a_必ずお選びください。" xr:uid="{00000000-0002-0000-0000-000006000000}">
          <x14:formula1>
            <xm:f>memo!$F$2:$F$11</xm:f>
          </x14:formula1>
          <xm:sqref>G20:M21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2"/>
  <sheetViews>
    <sheetView workbookViewId="0"/>
  </sheetViews>
  <sheetFormatPr defaultColWidth="4.453125" defaultRowHeight="15" x14ac:dyDescent="0.2"/>
  <cols>
    <col min="1" max="1" width="5.453125" style="1" bestFit="1" customWidth="1"/>
    <col min="2" max="2" width="15" style="1" bestFit="1" customWidth="1"/>
    <col min="3" max="3" width="11.36328125" style="1" bestFit="1" customWidth="1"/>
    <col min="4" max="4" width="25.08984375" style="1" bestFit="1" customWidth="1"/>
    <col min="5" max="5" width="17.6328125" style="1" bestFit="1" customWidth="1"/>
    <col min="6" max="6" width="27.26953125" style="1" bestFit="1" customWidth="1"/>
    <col min="7" max="16384" width="4.453125" style="1"/>
  </cols>
  <sheetData>
    <row r="1" spans="1:6" x14ac:dyDescent="0.2">
      <c r="A1" s="1" t="s">
        <v>7</v>
      </c>
      <c r="B1" s="1" t="s">
        <v>25</v>
      </c>
      <c r="C1" s="1" t="s">
        <v>26</v>
      </c>
      <c r="D1" s="1" t="s">
        <v>29</v>
      </c>
      <c r="E1" s="1" t="s">
        <v>36</v>
      </c>
      <c r="F1" s="1" t="s">
        <v>53</v>
      </c>
    </row>
    <row r="3" spans="1:6" x14ac:dyDescent="0.2">
      <c r="A3" s="1" t="s">
        <v>64</v>
      </c>
      <c r="B3" s="1" t="s">
        <v>66</v>
      </c>
      <c r="C3" s="1" t="s">
        <v>76</v>
      </c>
      <c r="D3" s="1" t="s">
        <v>79</v>
      </c>
      <c r="E3" s="1" t="s">
        <v>77</v>
      </c>
      <c r="F3" s="1" t="s">
        <v>59</v>
      </c>
    </row>
    <row r="4" spans="1:6" x14ac:dyDescent="0.2">
      <c r="A4" s="1" t="s">
        <v>65</v>
      </c>
      <c r="B4" s="1" t="s">
        <v>67</v>
      </c>
      <c r="C4" s="1" t="s">
        <v>75</v>
      </c>
      <c r="D4" s="1" t="s">
        <v>35</v>
      </c>
      <c r="E4" s="1" t="s">
        <v>100</v>
      </c>
      <c r="F4" s="1" t="s">
        <v>57</v>
      </c>
    </row>
    <row r="5" spans="1:6" x14ac:dyDescent="0.2">
      <c r="B5" s="1" t="s">
        <v>68</v>
      </c>
      <c r="C5" s="1" t="s">
        <v>104</v>
      </c>
      <c r="D5" s="1" t="s">
        <v>80</v>
      </c>
      <c r="E5" s="1" t="s">
        <v>78</v>
      </c>
      <c r="F5" s="1" t="s">
        <v>58</v>
      </c>
    </row>
    <row r="6" spans="1:6" x14ac:dyDescent="0.2">
      <c r="B6" s="1" t="s">
        <v>69</v>
      </c>
      <c r="E6" s="1" t="s">
        <v>43</v>
      </c>
      <c r="F6" s="1" t="s">
        <v>54</v>
      </c>
    </row>
    <row r="7" spans="1:6" x14ac:dyDescent="0.2">
      <c r="B7" s="1" t="s">
        <v>70</v>
      </c>
      <c r="E7" s="1" t="s">
        <v>44</v>
      </c>
      <c r="F7" s="1" t="s">
        <v>55</v>
      </c>
    </row>
    <row r="8" spans="1:6" x14ac:dyDescent="0.2">
      <c r="B8" s="1" t="s">
        <v>71</v>
      </c>
      <c r="F8" s="1" t="s">
        <v>56</v>
      </c>
    </row>
    <row r="9" spans="1:6" x14ac:dyDescent="0.2">
      <c r="B9" s="1" t="s">
        <v>72</v>
      </c>
      <c r="F9" s="1" t="s">
        <v>60</v>
      </c>
    </row>
    <row r="10" spans="1:6" x14ac:dyDescent="0.2">
      <c r="B10" s="1" t="s">
        <v>73</v>
      </c>
      <c r="F10" s="1" t="s">
        <v>98</v>
      </c>
    </row>
    <row r="11" spans="1:6" x14ac:dyDescent="0.2">
      <c r="B11" s="1" t="s">
        <v>74</v>
      </c>
      <c r="F11" s="1" t="s">
        <v>97</v>
      </c>
    </row>
    <row r="12" spans="1:6" x14ac:dyDescent="0.2">
      <c r="B12" s="1" t="s">
        <v>44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申込書(個人用)</vt:lpstr>
      <vt:lpstr>memo</vt:lpstr>
      <vt:lpstr>'申込書(個人用)'!Print_Area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2024-02-01T01:30:05Z</dcterms:created>
  <dcterms:modified xsi:type="dcterms:W3CDTF">2025-03-14T06:56:27Z</dcterms:modified>
</cp:coreProperties>
</file>